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30" yWindow="-15" windowWidth="14805" windowHeight="7950"/>
  </bookViews>
  <sheets>
    <sheet name="Реестр застрахованных" sheetId="1" r:id="rId1"/>
    <sheet name="Проверяет по" sheetId="3" state="hidden" r:id="rId2"/>
    <sheet name="Справочник" sheetId="4" state="hidden" r:id="rId3"/>
    <sheet name="Виды работ" sheetId="5" state="hidden" r:id="rId4"/>
    <sheet name="Вред произв факт" sheetId="6" state="hidden" r:id="rId5"/>
    <sheet name="Прифиль лечения" sheetId="7" state="hidden" r:id="rId6"/>
    <sheet name="Менять ежегодно" sheetId="8" state="hidden" r:id="rId7"/>
  </sheets>
  <definedNames>
    <definedName name="_xlnm._FilterDatabase" localSheetId="3" hidden="1">'Виды работ'!$A$1:$B$1</definedName>
    <definedName name="_xlnm._FilterDatabase" localSheetId="4" hidden="1">'Вред произв факт'!$A$1:$B$1</definedName>
    <definedName name="_xlnm._FilterDatabase" localSheetId="5" hidden="1">'Прифиль лечения'!$A$1:$B$1</definedName>
    <definedName name="_xlnm._FilterDatabase" localSheetId="0" hidden="1">'Реестр застрахованных'!$A$20:$S$20</definedName>
  </definedNames>
  <calcPr calcId="152511"/>
</workbook>
</file>

<file path=xl/calcChain.xml><?xml version="1.0" encoding="utf-8"?>
<calcChain xmlns="http://schemas.openxmlformats.org/spreadsheetml/2006/main">
  <c r="A23" i="1" l="1"/>
  <c r="A22" i="1" l="1"/>
  <c r="A24" i="1"/>
  <c r="A25" i="1"/>
  <c r="A26" i="1"/>
  <c r="A27" i="1"/>
  <c r="A28" i="1"/>
  <c r="A29" i="1"/>
  <c r="A21" i="1"/>
</calcChain>
</file>

<file path=xl/sharedStrings.xml><?xml version="1.0" encoding="utf-8"?>
<sst xmlns="http://schemas.openxmlformats.org/spreadsheetml/2006/main" count="105" uniqueCount="99">
  <si>
    <t>№п/п</t>
  </si>
  <si>
    <t>Наименование</t>
  </si>
  <si>
    <t>Застрахованный</t>
  </si>
  <si>
    <t>Дата рождения</t>
  </si>
  <si>
    <t>Пол</t>
  </si>
  <si>
    <t>Вид работ</t>
  </si>
  <si>
    <t>Вредный производственный фактор</t>
  </si>
  <si>
    <t>Нуждаемость в СКЛ</t>
  </si>
  <si>
    <t>Нет</t>
  </si>
  <si>
    <t>1 раз в 2 года</t>
  </si>
  <si>
    <t>1 раз в год</t>
  </si>
  <si>
    <t>Стаж работы в условиях воздействия вредных веществ (полных лет)</t>
  </si>
  <si>
    <t>СНИЛС</t>
  </si>
  <si>
    <t>Рекомендовано СКЛ по профилю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</si>
  <si>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</si>
  <si>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</si>
  <si>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</si>
  <si>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</si>
  <si>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</si>
  <si>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</si>
  <si>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</si>
  <si>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</si>
  <si>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</si>
  <si>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</si>
  <si>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</si>
  <si>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</si>
  <si>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</si>
  <si>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</si>
  <si>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</si>
  <si>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</si>
  <si>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</si>
  <si>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</si>
  <si>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</si>
  <si>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</si>
  <si>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</si>
  <si>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</si>
  <si>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</si>
  <si>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</si>
  <si>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Возможная дата рождения застрахованного</t>
  </si>
  <si>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</si>
  <si>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</si>
  <si>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</si>
  <si>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</si>
  <si>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</si>
  <si>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</si>
  <si>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</si>
  <si>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</si>
  <si>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</si>
  <si>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</si>
  <si>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Санаторий (профилакторий)</t>
  </si>
  <si>
    <t>Профиль</t>
  </si>
  <si>
    <t>Дата заезда</t>
  </si>
  <si>
    <t>Дата выезда</t>
  </si>
  <si>
    <t>Количество дней</t>
  </si>
  <si>
    <t>Цена путевки (руб. коп.)</t>
  </si>
  <si>
    <t>Пределы даты заезда в санаторий</t>
  </si>
  <si>
    <t>Реестр работников</t>
  </si>
  <si>
    <t>Болезни органов кровообращения</t>
  </si>
  <si>
    <t>Болезни эндокринной системы</t>
  </si>
  <si>
    <t>Аэрозоли преимущественно фиброгенного действия и пыли</t>
  </si>
  <si>
    <t>Вибрация</t>
  </si>
  <si>
    <t>Инфразвук</t>
  </si>
  <si>
    <t>Ионизирующие излучения, радиоактивные вещества.</t>
  </si>
  <si>
    <t>Напряженность трудового процесса (сенсорные нагрузки)</t>
  </si>
  <si>
    <t>Неионизирующие излучения</t>
  </si>
  <si>
    <t>Освещенность рабочей поверхности</t>
  </si>
  <si>
    <t>Параметры нагревающего микроклимата (температура, индекс тепловой нагрузки среды, влажность, тепловое излучение)</t>
  </si>
  <si>
    <t>Параметры охлаждающего микроклимата (температура, влажность, скорость движения воздуха)</t>
  </si>
  <si>
    <t>Пониженное давление воздушной и (или) газовой сред</t>
  </si>
  <si>
    <t>Тяжесть трудового процесса</t>
  </si>
  <si>
    <t>Ультразвук воздушный, ультразвук контактный</t>
  </si>
  <si>
    <t>Шум</t>
  </si>
  <si>
    <t>Водолазные работы</t>
  </si>
  <si>
    <t>Кессонные работы, работы в барокамерах и других устройствах в условиях повышенного давления воздушной и газовой среды</t>
  </si>
  <si>
    <t>Подземные работы, включая работы на рудниках</t>
  </si>
  <si>
    <t>Работа в качестве крановщика (машиниста крана, машинист крана автомобильного)</t>
  </si>
  <si>
    <t>Работа лифтера на лифтах скоростных и высокоскоростных</t>
  </si>
  <si>
    <t>Работы в особых географических регионах</t>
  </si>
  <si>
    <t>Работы на высоте</t>
  </si>
  <si>
    <t>Работы по валке, сплаву, транспортировке, первичной обработке, охране и восстановлению лесов.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</si>
  <si>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</si>
  <si>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</si>
  <si>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</si>
  <si>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</si>
  <si>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</si>
  <si>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</si>
  <si>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при выполнении которых разрешено ношение оружия и его применение</t>
  </si>
  <si>
    <t>Работы, связанные с техническим обслуживанием электроустановок</t>
  </si>
  <si>
    <t>Управление наземными транспортными средствами</t>
  </si>
  <si>
    <t>работающих во вредных условиях труда, направляемых на санаторно-курортное лечение</t>
  </si>
  <si>
    <t>Дата рождения в формате даты между 01.01.1931 и 01.01.2006</t>
  </si>
  <si>
    <t>ООО "ИВАНОВ"</t>
  </si>
  <si>
    <t>Составил: должность ФИО</t>
  </si>
  <si>
    <t>Фамилия</t>
  </si>
  <si>
    <t>Имя</t>
  </si>
  <si>
    <t>Отчество</t>
  </si>
  <si>
    <t xml:space="preserve">ИНН, </t>
  </si>
  <si>
    <t>Место нахождения (наименование региона)</t>
  </si>
  <si>
    <t>Путевка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</si>
</sst>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1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 hidden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32"/>
  <sheetViews>
    <sheetView tabSelected="1" zoomScale="115" zoomScaleNormal="115" workbookViewId="0">
      <selection activeCell="E31" sqref="E31"/>
    </sheetView>
  </sheetViews>
  <sheetFormatPr defaultRowHeight="15" x14ac:dyDescent="0.25"/>
  <cols>
    <col min="1" max="1" width="5.5703125" style="18" bestFit="1" customWidth="1"/>
    <col min="2" max="2" width="8.85546875" style="18" customWidth="1"/>
    <col min="3" max="3" width="11.42578125" style="18" customWidth="1"/>
    <col min="4" max="4" width="13.28515625" style="11" customWidth="1"/>
    <col min="5" max="5" width="16" style="27" bestFit="1" customWidth="1"/>
    <col min="6" max="6" width="7.5703125" style="27" customWidth="1"/>
    <col min="7" max="7" width="11.28515625" style="19" bestFit="1" customWidth="1"/>
    <col min="8" max="8" width="7" style="11" customWidth="1"/>
    <col min="9" max="11" width="25.85546875" style="11" customWidth="1"/>
    <col min="12" max="13" width="17.85546875" style="11" customWidth="1"/>
    <col min="14" max="14" width="24.5703125" style="11" customWidth="1"/>
    <col min="15" max="15" width="17.42578125" style="11" customWidth="1"/>
    <col min="16" max="16" width="11.7109375" style="11" customWidth="1"/>
    <col min="17" max="17" width="11.42578125" style="11" customWidth="1"/>
    <col min="18" max="18" width="11.28515625" style="11" customWidth="1"/>
    <col min="19" max="19" width="6.28515625" style="19" customWidth="1"/>
    <col min="20" max="16384" width="9.140625" style="11"/>
  </cols>
  <sheetData>
    <row r="1" spans="1:19" ht="15.75" x14ac:dyDescent="0.25">
      <c r="A1" s="5"/>
      <c r="B1" s="5"/>
      <c r="C1" s="5"/>
      <c r="D1" s="6"/>
      <c r="E1" s="25"/>
      <c r="F1" s="25"/>
      <c r="G1" s="7"/>
      <c r="H1" s="6"/>
      <c r="I1" s="6"/>
      <c r="J1" s="6"/>
      <c r="N1" s="8" t="s">
        <v>44</v>
      </c>
      <c r="O1" s="8"/>
      <c r="P1" s="6"/>
      <c r="Q1" s="9"/>
      <c r="R1" s="10"/>
    </row>
    <row r="2" spans="1:19" ht="20.25" customHeight="1" x14ac:dyDescent="0.25">
      <c r="A2" s="5"/>
      <c r="B2" s="5"/>
      <c r="C2" s="5"/>
      <c r="D2" s="6"/>
      <c r="E2" s="25"/>
      <c r="F2" s="25"/>
      <c r="G2" s="7"/>
      <c r="H2" s="6"/>
      <c r="I2" s="6"/>
      <c r="J2" s="6"/>
      <c r="N2" s="44"/>
      <c r="O2" s="44"/>
      <c r="P2" s="44"/>
      <c r="Q2" s="44"/>
      <c r="R2" s="7"/>
    </row>
    <row r="3" spans="1:19" ht="11.25" customHeight="1" x14ac:dyDescent="0.25">
      <c r="A3" s="5"/>
      <c r="B3" s="5"/>
      <c r="C3" s="5"/>
      <c r="D3" s="6"/>
      <c r="E3" s="25"/>
      <c r="F3" s="25"/>
      <c r="G3" s="7"/>
      <c r="H3" s="6"/>
      <c r="I3" s="6"/>
      <c r="J3" s="6"/>
      <c r="N3" s="45" t="s">
        <v>39</v>
      </c>
      <c r="O3" s="45"/>
      <c r="P3" s="45"/>
      <c r="Q3" s="45"/>
      <c r="R3" s="7"/>
    </row>
    <row r="4" spans="1:19" ht="24.75" customHeight="1" x14ac:dyDescent="0.25">
      <c r="A4" s="5"/>
      <c r="B4" s="5"/>
      <c r="C4" s="5"/>
      <c r="D4" s="6"/>
      <c r="E4" s="25"/>
      <c r="F4" s="25"/>
      <c r="G4" s="7"/>
      <c r="H4" s="6"/>
      <c r="I4" s="6"/>
      <c r="J4" s="6"/>
      <c r="N4" s="9"/>
      <c r="O4" s="9"/>
      <c r="P4" s="6"/>
      <c r="Q4" s="46"/>
      <c r="R4" s="46"/>
    </row>
    <row r="5" spans="1:19" ht="12.75" customHeight="1" x14ac:dyDescent="0.25">
      <c r="A5" s="5"/>
      <c r="B5" s="5"/>
      <c r="C5" s="5"/>
      <c r="D5" s="6"/>
      <c r="E5" s="25"/>
      <c r="F5" s="25"/>
      <c r="G5" s="7"/>
      <c r="H5" s="6"/>
      <c r="I5" s="6"/>
      <c r="J5" s="6"/>
      <c r="N5" s="34" t="s">
        <v>40</v>
      </c>
      <c r="O5" s="59"/>
      <c r="P5" s="6"/>
      <c r="Q5" s="45" t="s">
        <v>41</v>
      </c>
      <c r="R5" s="45"/>
    </row>
    <row r="6" spans="1:19" ht="21" customHeight="1" x14ac:dyDescent="0.25">
      <c r="A6" s="5"/>
      <c r="B6" s="5"/>
      <c r="C6" s="5"/>
      <c r="D6" s="6"/>
      <c r="E6" s="25"/>
      <c r="F6" s="25"/>
      <c r="G6" s="7"/>
      <c r="H6" s="6"/>
      <c r="I6" s="6"/>
      <c r="J6" s="6"/>
      <c r="N6" s="9"/>
      <c r="O6" s="9"/>
      <c r="P6" s="9"/>
      <c r="Q6" s="9"/>
      <c r="R6" s="10"/>
    </row>
    <row r="7" spans="1:19" x14ac:dyDescent="0.25">
      <c r="A7" s="5"/>
      <c r="B7" s="5"/>
      <c r="C7" s="5"/>
      <c r="D7" s="6"/>
      <c r="E7" s="25"/>
      <c r="F7" s="25"/>
      <c r="G7" s="7"/>
      <c r="H7" s="6"/>
      <c r="I7" s="6"/>
      <c r="J7" s="6"/>
      <c r="N7" s="9"/>
      <c r="O7" s="9"/>
      <c r="P7" s="34" t="s">
        <v>42</v>
      </c>
      <c r="Q7" s="9"/>
      <c r="R7" s="10"/>
    </row>
    <row r="8" spans="1:19" x14ac:dyDescent="0.25">
      <c r="A8" s="5"/>
      <c r="B8" s="5"/>
      <c r="C8" s="5"/>
      <c r="D8" s="6"/>
      <c r="E8" s="25"/>
      <c r="F8" s="25"/>
      <c r="G8" s="7"/>
      <c r="H8" s="6"/>
      <c r="I8" s="6"/>
      <c r="J8" s="6"/>
      <c r="N8" s="9"/>
      <c r="O8" s="9"/>
      <c r="P8" s="12"/>
      <c r="Q8" s="9"/>
      <c r="R8" s="10"/>
    </row>
    <row r="9" spans="1:19" x14ac:dyDescent="0.25">
      <c r="A9" s="5"/>
      <c r="B9" s="5"/>
      <c r="C9" s="5"/>
      <c r="D9" s="6"/>
      <c r="E9" s="25"/>
      <c r="F9" s="25"/>
      <c r="G9" s="7"/>
      <c r="H9" s="6"/>
      <c r="I9" s="6"/>
      <c r="J9" s="6"/>
      <c r="N9" s="9"/>
      <c r="O9" s="9"/>
      <c r="P9" s="12" t="s">
        <v>43</v>
      </c>
      <c r="Q9" s="9"/>
      <c r="R9" s="10"/>
    </row>
    <row r="10" spans="1:19" x14ac:dyDescent="0.25">
      <c r="A10" s="5"/>
      <c r="B10" s="5"/>
      <c r="C10" s="5"/>
      <c r="D10" s="6"/>
      <c r="E10" s="25"/>
      <c r="F10" s="25"/>
      <c r="G10" s="7"/>
      <c r="H10" s="6"/>
      <c r="I10" s="6"/>
      <c r="J10" s="6"/>
      <c r="K10" s="9"/>
      <c r="L10" s="9"/>
      <c r="M10" s="9"/>
      <c r="N10" s="9"/>
      <c r="O10" s="9"/>
      <c r="P10" s="9"/>
      <c r="Q10" s="9"/>
      <c r="R10" s="9"/>
      <c r="S10" s="10"/>
    </row>
    <row r="11" spans="1:19" x14ac:dyDescent="0.25">
      <c r="A11" s="5"/>
      <c r="B11" s="5"/>
      <c r="C11" s="5"/>
      <c r="D11" s="6"/>
      <c r="E11" s="25"/>
      <c r="F11" s="25"/>
      <c r="G11" s="7"/>
      <c r="H11" s="6"/>
      <c r="I11" s="6"/>
      <c r="J11" s="6"/>
      <c r="K11" s="9"/>
      <c r="L11" s="9"/>
      <c r="M11" s="9"/>
      <c r="N11" s="9"/>
      <c r="O11" s="9"/>
      <c r="P11" s="9"/>
      <c r="Q11" s="9"/>
      <c r="R11" s="9"/>
      <c r="S11" s="10"/>
    </row>
    <row r="12" spans="1:19" ht="15.75" x14ac:dyDescent="0.25">
      <c r="A12" s="5"/>
      <c r="B12" s="5"/>
      <c r="C12" s="5"/>
      <c r="D12" s="6"/>
      <c r="E12" s="47" t="s">
        <v>56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0"/>
      <c r="S12" s="7"/>
    </row>
    <row r="13" spans="1:19" ht="15.75" x14ac:dyDescent="0.25">
      <c r="A13" s="5"/>
      <c r="B13" s="5"/>
      <c r="C13" s="5"/>
      <c r="D13" s="6"/>
      <c r="E13" s="48" t="s">
        <v>91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38" t="s">
        <v>46</v>
      </c>
      <c r="S13" s="13"/>
    </row>
    <row r="14" spans="1:19" ht="10.5" customHeight="1" x14ac:dyDescent="0.25">
      <c r="A14" s="5"/>
      <c r="B14" s="5"/>
      <c r="C14" s="5"/>
      <c r="D14" s="6"/>
      <c r="E14" s="54" t="s">
        <v>45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33"/>
      <c r="S14" s="14"/>
    </row>
    <row r="15" spans="1:19" ht="30.75" customHeight="1" x14ac:dyDescent="0.25">
      <c r="A15" s="5"/>
      <c r="B15" s="5"/>
      <c r="C15" s="5"/>
      <c r="D15" s="6"/>
      <c r="E15" s="55" t="s">
        <v>89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29"/>
      <c r="S15" s="7"/>
    </row>
    <row r="16" spans="1:19" x14ac:dyDescent="0.25">
      <c r="A16" s="5"/>
      <c r="B16" s="5"/>
      <c r="C16" s="5"/>
      <c r="D16" s="6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6"/>
      <c r="S16" s="7"/>
    </row>
    <row r="17" spans="1:19" ht="20.25" customHeight="1" x14ac:dyDescent="0.25">
      <c r="A17" s="5"/>
      <c r="B17" s="5"/>
      <c r="C17" s="5"/>
      <c r="D17" s="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6"/>
      <c r="S17" s="7"/>
    </row>
    <row r="18" spans="1:19" ht="15" customHeight="1" x14ac:dyDescent="0.25">
      <c r="A18" s="49" t="s">
        <v>0</v>
      </c>
      <c r="B18" s="57"/>
      <c r="C18" s="57"/>
      <c r="D18" s="51" t="s">
        <v>2</v>
      </c>
      <c r="E18" s="52"/>
      <c r="F18" s="52"/>
      <c r="G18" s="52"/>
      <c r="H18" s="52"/>
      <c r="I18" s="52"/>
      <c r="J18" s="52"/>
      <c r="K18" s="53"/>
      <c r="L18" s="60" t="s">
        <v>49</v>
      </c>
      <c r="M18" s="60"/>
      <c r="N18" s="60"/>
      <c r="O18" s="60"/>
      <c r="P18" s="60" t="s">
        <v>98</v>
      </c>
      <c r="Q18" s="60"/>
      <c r="R18" s="60"/>
      <c r="S18" s="60"/>
    </row>
    <row r="19" spans="1:19" ht="136.5" x14ac:dyDescent="0.25">
      <c r="A19" s="50"/>
      <c r="B19" s="58" t="s">
        <v>93</v>
      </c>
      <c r="C19" s="58" t="s">
        <v>94</v>
      </c>
      <c r="D19" s="20" t="s">
        <v>95</v>
      </c>
      <c r="E19" s="26" t="s">
        <v>12</v>
      </c>
      <c r="F19" s="20" t="s">
        <v>4</v>
      </c>
      <c r="G19" s="21" t="s">
        <v>3</v>
      </c>
      <c r="H19" s="22" t="s">
        <v>11</v>
      </c>
      <c r="I19" s="31" t="s">
        <v>5</v>
      </c>
      <c r="J19" s="31" t="s">
        <v>6</v>
      </c>
      <c r="K19" s="31" t="s">
        <v>13</v>
      </c>
      <c r="L19" s="20" t="s">
        <v>96</v>
      </c>
      <c r="M19" s="20" t="s">
        <v>1</v>
      </c>
      <c r="N19" s="20" t="s">
        <v>50</v>
      </c>
      <c r="O19" s="20" t="s">
        <v>97</v>
      </c>
      <c r="P19" s="20" t="s">
        <v>54</v>
      </c>
      <c r="Q19" s="20" t="s">
        <v>51</v>
      </c>
      <c r="R19" s="20" t="s">
        <v>52</v>
      </c>
      <c r="S19" s="21" t="s">
        <v>53</v>
      </c>
    </row>
    <row r="20" spans="1:19" ht="15" customHeight="1" x14ac:dyDescent="0.25">
      <c r="A20" s="23">
        <v>1</v>
      </c>
      <c r="B20" s="42">
        <v>2</v>
      </c>
      <c r="C20" s="42">
        <v>3</v>
      </c>
      <c r="D20" s="24">
        <v>4</v>
      </c>
      <c r="E20" s="32">
        <v>5</v>
      </c>
      <c r="F20" s="32">
        <v>6</v>
      </c>
      <c r="G20" s="24">
        <v>7</v>
      </c>
      <c r="H20" s="24">
        <v>8</v>
      </c>
      <c r="I20" s="32">
        <v>9</v>
      </c>
      <c r="J20" s="24">
        <v>10</v>
      </c>
      <c r="K20" s="32">
        <v>11</v>
      </c>
      <c r="L20" s="24">
        <v>12</v>
      </c>
      <c r="M20" s="24">
        <v>13</v>
      </c>
      <c r="N20" s="32">
        <v>14</v>
      </c>
      <c r="O20" s="42">
        <v>15</v>
      </c>
      <c r="P20" s="24">
        <v>16</v>
      </c>
      <c r="Q20" s="32">
        <v>17</v>
      </c>
      <c r="R20" s="24">
        <v>18</v>
      </c>
      <c r="S20" s="32">
        <v>19</v>
      </c>
    </row>
    <row r="21" spans="1:19" ht="15.75" x14ac:dyDescent="0.25">
      <c r="A21" s="28">
        <f>ROW()-ROW($A$20)</f>
        <v>1</v>
      </c>
      <c r="B21" s="28"/>
      <c r="C21" s="28"/>
      <c r="D21" s="15"/>
      <c r="E21" s="17"/>
      <c r="F21" s="17"/>
      <c r="G21" s="16"/>
      <c r="H21" s="17"/>
      <c r="I21" s="15"/>
      <c r="J21" s="15"/>
      <c r="K21" s="15"/>
      <c r="L21" s="15"/>
      <c r="M21" s="15"/>
      <c r="N21" s="15"/>
      <c r="O21" s="15"/>
      <c r="P21" s="35"/>
      <c r="Q21" s="37"/>
      <c r="R21" s="37"/>
      <c r="S21" s="36"/>
    </row>
    <row r="22" spans="1:19" ht="15.75" x14ac:dyDescent="0.25">
      <c r="A22" s="28">
        <f t="shared" ref="A22:A29" si="0">ROW()-ROW($A$20)</f>
        <v>2</v>
      </c>
      <c r="B22" s="28"/>
      <c r="C22" s="28"/>
      <c r="D22" s="15"/>
      <c r="E22" s="17"/>
      <c r="F22" s="17"/>
      <c r="G22" s="16"/>
      <c r="H22" s="17"/>
      <c r="I22" s="15"/>
      <c r="J22" s="15"/>
      <c r="K22" s="15"/>
      <c r="L22" s="15"/>
      <c r="M22" s="15"/>
      <c r="N22" s="15"/>
      <c r="O22" s="15"/>
      <c r="P22" s="35"/>
      <c r="Q22" s="37"/>
      <c r="R22" s="37"/>
      <c r="S22" s="36"/>
    </row>
    <row r="23" spans="1:19" ht="15.75" x14ac:dyDescent="0.25">
      <c r="A23" s="28">
        <f t="shared" si="0"/>
        <v>3</v>
      </c>
      <c r="B23" s="28"/>
      <c r="C23" s="28"/>
      <c r="D23" s="15"/>
      <c r="E23" s="17"/>
      <c r="F23" s="17"/>
      <c r="G23" s="16"/>
      <c r="H23" s="17"/>
      <c r="I23" s="15"/>
      <c r="J23" s="15"/>
      <c r="K23" s="15"/>
      <c r="L23" s="15"/>
      <c r="M23" s="15"/>
      <c r="N23" s="15"/>
      <c r="O23" s="15"/>
      <c r="P23" s="35"/>
      <c r="Q23" s="37"/>
      <c r="R23" s="37"/>
      <c r="S23" s="36"/>
    </row>
    <row r="24" spans="1:19" ht="15.75" x14ac:dyDescent="0.25">
      <c r="A24" s="28">
        <f t="shared" si="0"/>
        <v>4</v>
      </c>
      <c r="B24" s="28"/>
      <c r="C24" s="28"/>
      <c r="D24" s="15"/>
      <c r="E24" s="17"/>
      <c r="F24" s="17"/>
      <c r="G24" s="16"/>
      <c r="H24" s="17"/>
      <c r="I24" s="15"/>
      <c r="J24" s="15"/>
      <c r="K24" s="15"/>
      <c r="L24" s="15"/>
      <c r="M24" s="15"/>
      <c r="N24" s="15"/>
      <c r="O24" s="15"/>
      <c r="P24" s="35"/>
      <c r="Q24" s="37"/>
      <c r="R24" s="37"/>
      <c r="S24" s="36"/>
    </row>
    <row r="25" spans="1:19" ht="15.75" x14ac:dyDescent="0.25">
      <c r="A25" s="28">
        <f t="shared" si="0"/>
        <v>5</v>
      </c>
      <c r="B25" s="28"/>
      <c r="C25" s="28"/>
      <c r="D25" s="15"/>
      <c r="E25" s="17"/>
      <c r="F25" s="17"/>
      <c r="G25" s="16"/>
      <c r="H25" s="17"/>
      <c r="I25" s="15"/>
      <c r="J25" s="15"/>
      <c r="K25" s="15"/>
      <c r="L25" s="15"/>
      <c r="M25" s="15"/>
      <c r="N25" s="15"/>
      <c r="O25" s="15"/>
      <c r="P25" s="35"/>
      <c r="Q25" s="37"/>
      <c r="R25" s="37"/>
      <c r="S25" s="36"/>
    </row>
    <row r="26" spans="1:19" ht="15.75" x14ac:dyDescent="0.25">
      <c r="A26" s="28">
        <f t="shared" si="0"/>
        <v>6</v>
      </c>
      <c r="B26" s="28"/>
      <c r="C26" s="28"/>
      <c r="D26" s="15"/>
      <c r="E26" s="17"/>
      <c r="F26" s="17"/>
      <c r="G26" s="16"/>
      <c r="H26" s="17"/>
      <c r="I26" s="15"/>
      <c r="J26" s="15"/>
      <c r="K26" s="15"/>
      <c r="L26" s="15"/>
      <c r="M26" s="15"/>
      <c r="N26" s="15"/>
      <c r="O26" s="15"/>
      <c r="P26" s="35"/>
      <c r="Q26" s="37"/>
      <c r="R26" s="37"/>
      <c r="S26" s="36"/>
    </row>
    <row r="27" spans="1:19" ht="15.75" x14ac:dyDescent="0.25">
      <c r="A27" s="28">
        <f t="shared" si="0"/>
        <v>7</v>
      </c>
      <c r="B27" s="28"/>
      <c r="C27" s="28"/>
      <c r="D27" s="15"/>
      <c r="E27" s="17"/>
      <c r="F27" s="17"/>
      <c r="G27" s="16"/>
      <c r="H27" s="17"/>
      <c r="I27" s="15"/>
      <c r="J27" s="15"/>
      <c r="K27" s="15"/>
      <c r="L27" s="15"/>
      <c r="M27" s="15"/>
      <c r="N27" s="15"/>
      <c r="O27" s="15"/>
      <c r="P27" s="35"/>
      <c r="Q27" s="37"/>
      <c r="R27" s="37"/>
      <c r="S27" s="36"/>
    </row>
    <row r="28" spans="1:19" ht="15.75" x14ac:dyDescent="0.25">
      <c r="A28" s="28">
        <f t="shared" si="0"/>
        <v>8</v>
      </c>
      <c r="B28" s="28"/>
      <c r="C28" s="28"/>
      <c r="D28" s="15"/>
      <c r="E28" s="17"/>
      <c r="F28" s="17"/>
      <c r="G28" s="16"/>
      <c r="H28" s="17"/>
      <c r="I28" s="15"/>
      <c r="J28" s="15"/>
      <c r="K28" s="15"/>
      <c r="L28" s="15"/>
      <c r="M28" s="15"/>
      <c r="N28" s="15"/>
      <c r="O28" s="15"/>
      <c r="P28" s="35"/>
      <c r="Q28" s="37"/>
      <c r="R28" s="37"/>
      <c r="S28" s="36"/>
    </row>
    <row r="29" spans="1:19" ht="15.75" x14ac:dyDescent="0.25">
      <c r="A29" s="28">
        <f t="shared" si="0"/>
        <v>9</v>
      </c>
      <c r="B29" s="28"/>
      <c r="C29" s="28"/>
      <c r="D29" s="15"/>
      <c r="E29" s="17"/>
      <c r="F29" s="17"/>
      <c r="G29" s="16"/>
      <c r="H29" s="17"/>
      <c r="I29" s="15"/>
      <c r="J29" s="15"/>
      <c r="K29" s="15"/>
      <c r="L29" s="15"/>
      <c r="M29" s="15"/>
      <c r="N29" s="15"/>
      <c r="O29" s="15"/>
      <c r="P29" s="35"/>
      <c r="Q29" s="37"/>
      <c r="R29" s="37"/>
      <c r="S29" s="36"/>
    </row>
    <row r="32" spans="1:19" ht="15.75" x14ac:dyDescent="0.25">
      <c r="A32" s="43" t="s">
        <v>92</v>
      </c>
      <c r="B32" s="27"/>
    </row>
  </sheetData>
  <sheetProtection formatCells="0" formatColumns="0" formatRows="0" insertColumns="0" deleteColumns="0" deleteRows="0" sort="0" autoFilter="0"/>
  <autoFilter ref="A20:S20"/>
  <mergeCells count="12">
    <mergeCell ref="E13:Q13"/>
    <mergeCell ref="A18:A19"/>
    <mergeCell ref="D18:K18"/>
    <mergeCell ref="E14:Q14"/>
    <mergeCell ref="E15:Q15"/>
    <mergeCell ref="L18:O18"/>
    <mergeCell ref="P18:S18"/>
    <mergeCell ref="N2:Q2"/>
    <mergeCell ref="N3:Q3"/>
    <mergeCell ref="Q4:R4"/>
    <mergeCell ref="Q5:R5"/>
    <mergeCell ref="E12:Q12"/>
  </mergeCells>
  <conditionalFormatting sqref="D1:D31 D33:D1048576">
    <cfRule type="duplicateValues" dxfId="1" priority="2"/>
  </conditionalFormatting>
  <conditionalFormatting sqref="E1:F18 E30:F31 E33:F1048576 F32 B32 E19:E29">
    <cfRule type="duplicateValues" dxfId="0" priority="1"/>
  </conditionalFormatting>
  <dataValidations count="8"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1:C29">
      <formula1>999888</formula1>
    </dataValidation>
    <dataValidation type="whole" errorStyle="warning" allowBlank="1" showInputMessage="1" showErrorMessage="1" errorTitle="ПРЕДУПРЕЖДЕНИЕ!" error="Указанный стаж значительно превышает средний и (или) введено не целое число" sqref="H22:H29">
      <formula1>0</formula1>
      <formula2>65</formula2>
    </dataValidation>
    <dataValidation type="whole" errorStyle="warning" allowBlank="1" showInputMessage="1" showErrorMessage="1" errorTitle="Предупреждение" error="Указанный стаж значительно превышает средний и (или) введено не целое число" prompt="Указывается стаж работы в УСЛОВИЯХ ВОЗДЕЙСТВИЯ ВРЕДНЫХ ВЕЩЕСТВ (может отличаться от общего)" sqref="H21">
      <formula1>0</formula1>
      <formula2>65</formula2>
    </dataValidation>
    <dataValidation type="whole" allowBlank="1" showInputMessage="1" showErrorMessage="1" errorTitle="ОШИБКА!" error="Количество дней должно быть не менее 14 и не более 21. Вводимое значение должно быть в виде целого числа. " sqref="S21:S29">
      <formula1>14</formula1>
      <formula2>21</formula2>
    </dataValidation>
    <dataValidation type="decimal" allowBlank="1" showInputMessage="1" showErrorMessage="1" errorTitle="ОШИБКА!" error="Данные должны быть указаны числовом формате с запятой в качестве разделителя." sqref="P21:P29">
      <formula1>1</formula1>
      <formula2>9999999</formula2>
    </dataValidation>
    <dataValidation type="custom" errorStyle="warning" allowBlank="1" showInputMessage="1" showErrorMessage="1" errorTitle="ВНИМАНИЕ!" error="Застрахованный с аналогичними ФИО уже имеется в списке!" sqref="D21:D29">
      <formula1>COUNTIF($D:$D,D21)=1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prompt="11 цифр без дефисов и пробелов" sqref="E21">
      <formula1>AND(COUNTIF($E:$E,E21)=1,LEN(E21)=11)</formula1>
    </dataValidation>
    <dataValidation type="custom" allowBlank="1" showInputMessage="1" showErrorMessage="1" errorTitle="ОШИБКА!" error="Количесво цифр в ячейке не равно 11 и (или) застрахованный с указанным СНИЛСом уже имеется в списке (дубли запрещены)" sqref="E22:E29">
      <formula1>AND(COUNTIF($E:$E,E22)=1,LEN(E22)=11)</formula1>
    </dataValidation>
  </dataValidations>
  <pageMargins left="0.55118110236220474" right="0.39370078740157483" top="0.59055118110236227" bottom="0.59055118110236227" header="0.31496062992125984" footer="0.31496062992125984"/>
  <pageSetup paperSize="9" scale="60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Справочник!$A$2:$A$3</xm:f>
          </x14:formula1>
          <xm:sqref>F22:F29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>
          <x14:formula1>
            <xm:f>'Виды работ'!$A$2:$A$18</xm:f>
          </x14:formula1>
          <xm:sqref>I22:I29</xm:sqref>
        </x14:dataValidation>
        <x14:dataValidation type="list" allowBlank="1" showInputMessage="1" showErrorMessage="1">
          <x14:formula1>
            <xm:f>'Вред произв факт'!$A$2:$A$19</xm:f>
          </x14:formula1>
          <xm:sqref>J22:J29</xm:sqref>
        </x14:dataValidation>
        <x14:dataValidation type="list" allowBlank="1" showInputMessage="1" showErrorMessage="1">
          <x14:formula1>
            <xm:f>'Прифиль лечения'!$A$2:$A$15</xm:f>
          </x14:formula1>
          <xm:sqref>K22:K29 N22:O29</xm:sqref>
        </x14:dataValidation>
        <x14:dataValidation type="date" allowBlank="1" showInputMessage="1" showErrorMessage="1" errorTitle="ОШИБКА!" error="Либо вводимое значение не соответсвует формату &quot;дд.мм.гггг&quot;, либо указана не корректная дата рождения. Перепроверьте вводимые данные!">
          <x14:formula1>
            <xm:f>'Менять ежегодно'!$C$2</xm:f>
          </x14:formula1>
          <x14:formula2>
            <xm:f>'Менять ежегодно'!$C$3</xm:f>
          </x14:formula2>
          <xm:sqref>G21:G29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Справочник!$A$2:$A$3</xm:f>
          </x14:formula1>
          <xm:sqref>F21</xm:sqref>
        </x14:dataValidation>
        <x14:dataValidation type="list" errorStyle="information" allowBlank="1" showInputMessage="1" showErrorMessage="1" error="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 prompt="Заполняется путем выбора данных из раскрывающегося списка_x000a__x000a_В СЛУЧАЕ если вид работ не может быть отнесен к видам работ из списка, то указывается наименование профессии (должности) работника согласно штатному расписанию.">
          <x14:formula1>
            <xm:f>'Виды работ'!$A$2:$A$18</xm:f>
          </x14:formula1>
          <xm:sqref>I21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'Вред произв факт'!$A$2:$A$19</xm:f>
          </x14:formula1>
          <xm:sqref>J21</xm:sqref>
        </x14:dataValidation>
        <x14:dataValidation type="list" allowBlank="1" showInputMessage="1" showErrorMessage="1" prompt="Заполняется путем выбора данных из раскрывающегося списка">
          <x14:formula1>
            <xm:f>'Прифиль лечения'!$A$2:$A$15</xm:f>
          </x14:formula1>
          <xm:sqref>K21 N21:O21</xm:sqref>
        </x14:dataValidation>
        <x14:dataValidation type="date" allowBlank="1" showInputMessage="1" showErrorMessage="1" errorTitle="ОШИБКА!" error="Водимое значение должно быть в формате &quot;дд.мм.гггг&quot;. Дата обязана быть пределах ТЕКУЩЕГО года!">
          <x14:formula1>
            <xm:f>'Менять ежегодно'!$A$2</xm:f>
          </x14:formula1>
          <x14:formula2>
            <xm:f>'Менять ежегодно'!$A$3</xm:f>
          </x14:formula2>
          <xm:sqref>Q21:R29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2" bestFit="1" customWidth="1"/>
    <col min="2" max="2" width="58.7109375" bestFit="1" customWidth="1"/>
  </cols>
  <sheetData>
    <row r="1" spans="1:2" x14ac:dyDescent="0.25">
      <c r="A1" s="1">
        <v>1</v>
      </c>
      <c r="B1" s="1" t="s">
        <v>14</v>
      </c>
    </row>
    <row r="2" spans="1:2" x14ac:dyDescent="0.25">
      <c r="A2" s="1">
        <v>2</v>
      </c>
      <c r="B2" s="1" t="s">
        <v>47</v>
      </c>
    </row>
    <row r="3" spans="1:2" x14ac:dyDescent="0.25">
      <c r="A3" s="1">
        <v>3</v>
      </c>
      <c r="B3" s="1" t="s">
        <v>90</v>
      </c>
    </row>
    <row r="4" spans="1:2" x14ac:dyDescent="0.25">
      <c r="A4" s="1">
        <v>4</v>
      </c>
      <c r="B4" s="1" t="s">
        <v>15</v>
      </c>
    </row>
    <row r="5" spans="1:2" x14ac:dyDescent="0.25">
      <c r="A5" s="1">
        <v>5</v>
      </c>
      <c r="B5" s="1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J20" sqref="J20"/>
    </sheetView>
  </sheetViews>
  <sheetFormatPr defaultRowHeight="15" x14ac:dyDescent="0.25"/>
  <cols>
    <col min="3" max="3" width="19" bestFit="1" customWidth="1"/>
    <col min="5" max="5" width="19.28515625" bestFit="1" customWidth="1"/>
  </cols>
  <sheetData>
    <row r="1" spans="1:5" x14ac:dyDescent="0.25">
      <c r="A1" s="2" t="s">
        <v>4</v>
      </c>
      <c r="C1" s="1" t="s">
        <v>7</v>
      </c>
      <c r="E1" s="3" t="s">
        <v>37</v>
      </c>
    </row>
    <row r="2" spans="1:5" x14ac:dyDescent="0.25">
      <c r="A2" s="1" t="s">
        <v>16</v>
      </c>
      <c r="C2" s="1" t="s">
        <v>19</v>
      </c>
      <c r="E2" s="1" t="s">
        <v>10</v>
      </c>
    </row>
    <row r="3" spans="1:5" x14ac:dyDescent="0.25">
      <c r="A3" s="1" t="s">
        <v>17</v>
      </c>
      <c r="C3" s="1" t="s">
        <v>8</v>
      </c>
      <c r="E3" s="1" t="s">
        <v>9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E15" sqref="E15"/>
    </sheetView>
  </sheetViews>
  <sheetFormatPr defaultRowHeight="15" x14ac:dyDescent="0.25"/>
  <cols>
    <col min="1" max="1" width="121.85546875" bestFit="1" customWidth="1"/>
    <col min="2" max="2" width="4.5703125" bestFit="1" customWidth="1"/>
  </cols>
  <sheetData>
    <row r="1" spans="1:2" x14ac:dyDescent="0.25">
      <c r="A1" s="3" t="s">
        <v>1</v>
      </c>
      <c r="B1" s="3" t="s">
        <v>18</v>
      </c>
    </row>
    <row r="2" spans="1:2" ht="15.75" thickBot="1" x14ac:dyDescent="0.3">
      <c r="A2" s="40" t="s">
        <v>72</v>
      </c>
      <c r="B2" s="41">
        <v>219</v>
      </c>
    </row>
    <row r="3" spans="1:2" ht="15.75" thickBot="1" x14ac:dyDescent="0.3">
      <c r="A3" s="40" t="s">
        <v>73</v>
      </c>
      <c r="B3" s="41">
        <v>221</v>
      </c>
    </row>
    <row r="4" spans="1:2" ht="15.75" thickBot="1" x14ac:dyDescent="0.3">
      <c r="A4" s="40" t="s">
        <v>74</v>
      </c>
      <c r="B4" s="41">
        <v>216</v>
      </c>
    </row>
    <row r="5" spans="1:2" ht="15.75" thickBot="1" x14ac:dyDescent="0.3">
      <c r="A5" s="40" t="s">
        <v>75</v>
      </c>
      <c r="B5" s="41">
        <v>208</v>
      </c>
    </row>
    <row r="6" spans="1:2" ht="15.75" thickBot="1" x14ac:dyDescent="0.3">
      <c r="A6" s="40" t="s">
        <v>76</v>
      </c>
      <c r="B6" s="41">
        <v>207</v>
      </c>
    </row>
    <row r="7" spans="1:2" ht="15.75" thickBot="1" x14ac:dyDescent="0.3">
      <c r="A7" s="40" t="s">
        <v>77</v>
      </c>
      <c r="B7" s="41">
        <v>211</v>
      </c>
    </row>
    <row r="8" spans="1:2" ht="15.75" thickBot="1" x14ac:dyDescent="0.3">
      <c r="A8" s="40" t="s">
        <v>78</v>
      </c>
      <c r="B8" s="41">
        <v>206</v>
      </c>
    </row>
    <row r="9" spans="1:2" ht="15.75" thickBot="1" x14ac:dyDescent="0.3">
      <c r="A9" s="40" t="s">
        <v>79</v>
      </c>
      <c r="B9" s="41">
        <v>210</v>
      </c>
    </row>
    <row r="10" spans="1:2" ht="15.75" thickBot="1" x14ac:dyDescent="0.3">
      <c r="A10" s="40" t="s">
        <v>80</v>
      </c>
      <c r="B10" s="41">
        <v>220</v>
      </c>
    </row>
    <row r="11" spans="1:2" ht="26.25" thickBot="1" x14ac:dyDescent="0.3">
      <c r="A11" s="40" t="s">
        <v>81</v>
      </c>
      <c r="B11" s="41">
        <v>214</v>
      </c>
    </row>
    <row r="12" spans="1:2" ht="26.25" thickBot="1" x14ac:dyDescent="0.3">
      <c r="A12" s="40" t="s">
        <v>82</v>
      </c>
      <c r="B12" s="41">
        <v>215</v>
      </c>
    </row>
    <row r="13" spans="1:2" ht="26.25" thickBot="1" x14ac:dyDescent="0.3">
      <c r="A13" s="40" t="s">
        <v>83</v>
      </c>
      <c r="B13" s="41">
        <v>217</v>
      </c>
    </row>
    <row r="14" spans="1:2" ht="26.25" thickBot="1" x14ac:dyDescent="0.3">
      <c r="A14" s="40" t="s">
        <v>84</v>
      </c>
      <c r="B14" s="41">
        <v>212</v>
      </c>
    </row>
    <row r="15" spans="1:2" ht="26.25" thickBot="1" x14ac:dyDescent="0.3">
      <c r="A15" s="40" t="s">
        <v>85</v>
      </c>
      <c r="B15" s="41">
        <v>213</v>
      </c>
    </row>
    <row r="16" spans="1:2" ht="15.75" thickBot="1" x14ac:dyDescent="0.3">
      <c r="A16" s="40" t="s">
        <v>86</v>
      </c>
      <c r="B16" s="41">
        <v>222</v>
      </c>
    </row>
    <row r="17" spans="1:2" ht="15.75" thickBot="1" x14ac:dyDescent="0.3">
      <c r="A17" s="40" t="s">
        <v>87</v>
      </c>
      <c r="B17" s="41">
        <v>209</v>
      </c>
    </row>
    <row r="18" spans="1:2" ht="15.75" thickBot="1" x14ac:dyDescent="0.3">
      <c r="A18" s="40" t="s">
        <v>88</v>
      </c>
      <c r="B18" s="41">
        <v>218</v>
      </c>
    </row>
  </sheetData>
  <sheetProtection password="CC61" sheet="1" objects="1" scenarios="1" selectLockedCells="1" selectUnlockedCells="1"/>
  <autoFilter ref="A1:B1">
    <sortState ref="A2:B31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0" sqref="C10"/>
    </sheetView>
  </sheetViews>
  <sheetFormatPr defaultRowHeight="15" x14ac:dyDescent="0.25"/>
  <cols>
    <col min="1" max="1" width="106.1406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18</v>
      </c>
    </row>
    <row r="2" spans="1:2" ht="15.75" thickBot="1" x14ac:dyDescent="0.3">
      <c r="A2" s="40" t="s">
        <v>59</v>
      </c>
      <c r="B2" s="41">
        <v>30</v>
      </c>
    </row>
    <row r="3" spans="1:2" ht="15.75" thickBot="1" x14ac:dyDescent="0.3">
      <c r="A3" s="40" t="s">
        <v>32</v>
      </c>
      <c r="B3" s="41">
        <v>20</v>
      </c>
    </row>
    <row r="4" spans="1:2" ht="15.75" thickBot="1" x14ac:dyDescent="0.3">
      <c r="A4" s="40" t="s">
        <v>60</v>
      </c>
      <c r="B4" s="41">
        <v>43</v>
      </c>
    </row>
    <row r="5" spans="1:2" ht="15.75" thickBot="1" x14ac:dyDescent="0.3">
      <c r="A5" s="40" t="s">
        <v>61</v>
      </c>
      <c r="B5" s="41">
        <v>46</v>
      </c>
    </row>
    <row r="6" spans="1:2" ht="15.75" thickBot="1" x14ac:dyDescent="0.3">
      <c r="A6" s="40" t="s">
        <v>62</v>
      </c>
      <c r="B6" s="41">
        <v>41</v>
      </c>
    </row>
    <row r="7" spans="1:2" ht="15.75" thickBot="1" x14ac:dyDescent="0.3">
      <c r="A7" s="40" t="s">
        <v>63</v>
      </c>
      <c r="B7" s="41">
        <v>54</v>
      </c>
    </row>
    <row r="8" spans="1:2" ht="15.75" thickBot="1" x14ac:dyDescent="0.3">
      <c r="A8" s="40" t="s">
        <v>64</v>
      </c>
      <c r="B8" s="41">
        <v>42</v>
      </c>
    </row>
    <row r="9" spans="1:2" ht="15.75" thickBot="1" x14ac:dyDescent="0.3">
      <c r="A9" s="40" t="s">
        <v>65</v>
      </c>
      <c r="B9" s="41">
        <v>49</v>
      </c>
    </row>
    <row r="10" spans="1:2" ht="15.75" thickBot="1" x14ac:dyDescent="0.3">
      <c r="A10" s="40" t="s">
        <v>66</v>
      </c>
      <c r="B10" s="41">
        <v>48</v>
      </c>
    </row>
    <row r="11" spans="1:2" ht="15.75" thickBot="1" x14ac:dyDescent="0.3">
      <c r="A11" s="40" t="s">
        <v>67</v>
      </c>
      <c r="B11" s="41">
        <v>47</v>
      </c>
    </row>
    <row r="12" spans="1:2" ht="15.75" thickBot="1" x14ac:dyDescent="0.3">
      <c r="A12" s="40" t="s">
        <v>68</v>
      </c>
      <c r="B12" s="41">
        <v>410</v>
      </c>
    </row>
    <row r="13" spans="1:2" ht="15.75" thickBot="1" x14ac:dyDescent="0.3">
      <c r="A13" s="40" t="s">
        <v>69</v>
      </c>
      <c r="B13" s="41">
        <v>53</v>
      </c>
    </row>
    <row r="14" spans="1:2" ht="15.75" thickBot="1" x14ac:dyDescent="0.3">
      <c r="A14" s="40" t="s">
        <v>70</v>
      </c>
      <c r="B14" s="41">
        <v>45</v>
      </c>
    </row>
    <row r="15" spans="1:2" ht="15.75" thickBot="1" x14ac:dyDescent="0.3">
      <c r="A15" s="40" t="s">
        <v>33</v>
      </c>
      <c r="B15" s="41">
        <v>50</v>
      </c>
    </row>
    <row r="16" spans="1:2" ht="15.75" thickBot="1" x14ac:dyDescent="0.3">
      <c r="A16" s="40" t="s">
        <v>34</v>
      </c>
      <c r="B16" s="41">
        <v>40</v>
      </c>
    </row>
    <row r="17" spans="1:2" ht="15.75" thickBot="1" x14ac:dyDescent="0.3">
      <c r="A17" s="40" t="s">
        <v>35</v>
      </c>
      <c r="B17" s="41">
        <v>11</v>
      </c>
    </row>
    <row r="18" spans="1:2" ht="15.75" thickBot="1" x14ac:dyDescent="0.3">
      <c r="A18" s="40" t="s">
        <v>36</v>
      </c>
      <c r="B18" s="41">
        <v>10</v>
      </c>
    </row>
    <row r="19" spans="1:2" ht="15.75" thickBot="1" x14ac:dyDescent="0.3">
      <c r="A19" s="40" t="s">
        <v>71</v>
      </c>
      <c r="B19" s="41">
        <v>44</v>
      </c>
    </row>
  </sheetData>
  <sheetProtection password="CC61" sheet="1" objects="1" scenarios="1" selectLockedCells="1" selectUnlockedCells="1"/>
  <autoFilter ref="A1:B1">
    <sortState ref="A2:B10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F21" sqref="F21"/>
    </sheetView>
  </sheetViews>
  <sheetFormatPr defaultRowHeight="15" x14ac:dyDescent="0.25"/>
  <cols>
    <col min="1" max="1" width="35.42578125" bestFit="1" customWidth="1"/>
    <col min="2" max="2" width="4.5703125" bestFit="1" customWidth="1"/>
  </cols>
  <sheetData>
    <row r="1" spans="1:2" x14ac:dyDescent="0.25">
      <c r="A1" s="3" t="s">
        <v>1</v>
      </c>
      <c r="B1" s="3" t="s">
        <v>18</v>
      </c>
    </row>
    <row r="2" spans="1:2" x14ac:dyDescent="0.25">
      <c r="A2" s="1" t="s">
        <v>22</v>
      </c>
      <c r="B2" s="1">
        <v>4</v>
      </c>
    </row>
    <row r="3" spans="1:2" x14ac:dyDescent="0.25">
      <c r="A3" s="1" t="s">
        <v>23</v>
      </c>
      <c r="B3" s="1">
        <v>12</v>
      </c>
    </row>
    <row r="4" spans="1:2" x14ac:dyDescent="0.25">
      <c r="A4" s="1" t="s">
        <v>24</v>
      </c>
      <c r="B4" s="1">
        <v>9</v>
      </c>
    </row>
    <row r="5" spans="1:2" x14ac:dyDescent="0.25">
      <c r="A5" s="1" t="s">
        <v>25</v>
      </c>
      <c r="B5" s="1">
        <v>10</v>
      </c>
    </row>
    <row r="6" spans="1:2" x14ac:dyDescent="0.25">
      <c r="A6" s="1" t="s">
        <v>26</v>
      </c>
      <c r="B6" s="1">
        <v>1</v>
      </c>
    </row>
    <row r="7" spans="1:2" x14ac:dyDescent="0.25">
      <c r="A7" s="1" t="s">
        <v>27</v>
      </c>
      <c r="B7" s="1">
        <v>11</v>
      </c>
    </row>
    <row r="8" spans="1:2" x14ac:dyDescent="0.25">
      <c r="A8" s="1" t="s">
        <v>28</v>
      </c>
      <c r="B8" s="1">
        <v>3</v>
      </c>
    </row>
    <row r="9" spans="1:2" x14ac:dyDescent="0.25">
      <c r="A9" s="1" t="s">
        <v>29</v>
      </c>
      <c r="B9" s="1">
        <v>7</v>
      </c>
    </row>
    <row r="10" spans="1:2" x14ac:dyDescent="0.25">
      <c r="A10" s="1" t="s">
        <v>57</v>
      </c>
      <c r="B10" s="1">
        <v>6</v>
      </c>
    </row>
    <row r="11" spans="1:2" x14ac:dyDescent="0.25">
      <c r="A11" s="1" t="s">
        <v>30</v>
      </c>
      <c r="B11" s="1">
        <v>8</v>
      </c>
    </row>
    <row r="12" spans="1:2" x14ac:dyDescent="0.25">
      <c r="A12" s="1" t="s">
        <v>31</v>
      </c>
      <c r="B12" s="1">
        <v>5</v>
      </c>
    </row>
    <row r="13" spans="1:2" x14ac:dyDescent="0.25">
      <c r="A13" s="1" t="s">
        <v>58</v>
      </c>
      <c r="B13" s="1">
        <v>2</v>
      </c>
    </row>
    <row r="14" spans="1:2" x14ac:dyDescent="0.25">
      <c r="A14" s="1" t="s">
        <v>20</v>
      </c>
      <c r="B14" s="1">
        <v>13</v>
      </c>
    </row>
    <row r="15" spans="1:2" x14ac:dyDescent="0.25">
      <c r="A15" s="1" t="s">
        <v>21</v>
      </c>
      <c r="B15" s="1">
        <v>14</v>
      </c>
    </row>
  </sheetData>
  <sheetProtection password="CC61" sheet="1" objects="1" scenarios="1" selectLockedCells="1" selectUnlockedCells="1"/>
  <autoFilter ref="A1:B1">
    <sortState ref="A2:B15">
      <sortCondition ref="A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8" sqref="C8"/>
    </sheetView>
  </sheetViews>
  <sheetFormatPr defaultRowHeight="15" x14ac:dyDescent="0.25"/>
  <cols>
    <col min="1" max="1" width="53.7109375" bestFit="1" customWidth="1"/>
    <col min="3" max="3" width="42.140625" bestFit="1" customWidth="1"/>
  </cols>
  <sheetData>
    <row r="1" spans="1:3" x14ac:dyDescent="0.25">
      <c r="A1" s="1" t="s">
        <v>55</v>
      </c>
      <c r="C1" s="1" t="s">
        <v>38</v>
      </c>
    </row>
    <row r="2" spans="1:3" x14ac:dyDescent="0.25">
      <c r="A2" s="4">
        <v>44927</v>
      </c>
      <c r="C2" s="4">
        <v>11689</v>
      </c>
    </row>
    <row r="3" spans="1:3" x14ac:dyDescent="0.25">
      <c r="A3" s="4">
        <v>45275</v>
      </c>
      <c r="C3" s="4">
        <v>38718</v>
      </c>
    </row>
  </sheetData>
  <sheetProtection password="CC6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Реестр застрахованных</vt:lpstr>
      <vt:lpstr>Проверяет по</vt:lpstr>
      <vt:lpstr>Справочник</vt:lpstr>
      <vt:lpstr>Виды работ</vt:lpstr>
      <vt:lpstr>Вред произв факт</vt:lpstr>
      <vt:lpstr>Прифиль лечения</vt:lpstr>
      <vt:lpstr>Менять ежегодно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2023-12-02T06:46:36Z</dcterms:modified>
</cp:coreProperties>
</file>