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10.05.2016" sheetId="1" r:id="rId1"/>
    <sheet name="01.03.2016 (2)" sheetId="2" state="hidden" r:id="rId2"/>
    <sheet name="22.09.2015 (4)" sheetId="3" state="hidden" r:id="rId3"/>
    <sheet name="20.10.2015 (4)" sheetId="4" state="hidden" r:id="rId4"/>
  </sheets>
  <definedNames>
    <definedName name="_xlnm.Print_Area" localSheetId="1">'01.03.2016 (2)'!$A$1:$F$53</definedName>
    <definedName name="_xlnm.Print_Area" localSheetId="0">'10.05.2016'!$A$1:$E$37</definedName>
    <definedName name="_xlnm.Print_Area" localSheetId="3">'20.10.2015 (4)'!$A$1:$F$42</definedName>
    <definedName name="_xlnm.Print_Area" localSheetId="2">'22.09.2015 (4)'!$A$1:$F$57</definedName>
  </definedNames>
  <calcPr fullCalcOnLoad="1"/>
</workbook>
</file>

<file path=xl/sharedStrings.xml><?xml version="1.0" encoding="utf-8"?>
<sst xmlns="http://schemas.openxmlformats.org/spreadsheetml/2006/main" count="261" uniqueCount="149">
  <si>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</si>
  <si>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</si>
  <si>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</si>
  <si>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</si>
  <si>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</si>
  <si>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</si>
  <si>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</si>
  <si>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</si>
  <si>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</si>
  <si>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</si>
  <si>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</si>
  <si>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</si>
  <si>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</si>
  <si>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</si>
  <si>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</si>
  <si>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</si>
  <si>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</si>
  <si>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</si>
  <si>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</si>
  <si>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</si>
  <si>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</si>
  <si>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</si>
  <si>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</si>
  <si>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</si>
  <si>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</si>
  <si>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</si>
  <si>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</si>
  <si>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</si>
  <si>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</si>
  <si>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</si>
  <si>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</si>
  <si>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</si>
  <si>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</si>
  <si>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</si>
  <si>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</si>
  <si>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</si>
  <si>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</si>
  <si>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</si>
  <si>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</si>
  <si>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</si>
  <si>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</si>
  <si>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</si>
  <si>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</si>
  <si>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</si>
  <si>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</si>
  <si>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</si>
  <si>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</si>
  <si>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</si>
  <si>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</si>
  <si>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</si>
  <si>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</si>
  <si>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</si>
  <si>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</si>
  <si>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</si>
  <si>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</si>
  <si>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</si>
  <si>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</si>
  <si>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</si>
  <si>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</si>
  <si>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</si>
  <si>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</si>
  <si>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</si>
  <si>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</si>
  <si>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</si>
  <si>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</si>
  <si>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</si>
  <si>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</si>
  <si>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</si>
  <si>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</si>
  <si>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</si>
  <si>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</si>
  <si>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</si>
  <si>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</si>
  <si>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</si>
  <si>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</si>
  <si>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</si>
  <si>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</si>
  <si>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</si>
  <si>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</si>
  <si>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</si>
  <si>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</si>
  <si>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</si>
  <si>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</si>
  <si>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</si>
  <si>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</si>
  <si>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</si>
  <si>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</si>
  <si>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</si>
  <si>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</si>
  <si>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</si>
  <si>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</si>
  <si>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</si>
  <si>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</si>
  <si>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</si>
  <si>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</si>
  <si>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</si>
  <si>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</si>
  <si>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</si>
  <si>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</si>
  <si>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</si>
  <si>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</si>
  <si>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</si>
  <si>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</si>
  <si>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</si>
  <si>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</si>
  <si>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</si>
  <si>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</si>
  <si>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</si>
  <si>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</si>
  <si>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</si>
  <si>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</si>
  <si>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</si>
  <si>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</si>
  <si>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</si>
  <si>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</si>
  <si>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</si>
  <si>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</si>
  <si>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</si>
  <si>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</si>
  <si>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</si>
  <si>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</si>
  <si>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</si>
  <si>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</si>
  <si>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</si>
  <si>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</si>
  <si>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</si>
  <si>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</si>
  <si>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</si>
  <si>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</si>
  <si>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</si>
  <si>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</si>
  <si>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</si>
  <si>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</si>
  <si>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</si>
  <si>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</si>
  <si>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</si>
  <si>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</si>
  <si>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</si>
  <si>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</si>
  <si>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</si>
  <si>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</si>
  <si>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</si>
  <si>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</si>
  <si>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</si>
  <si>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</si>
  <si>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</si>
  <si>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>Начальник отдела ОАСВ ВС и ЗЛ, ВЗ                                                                       Е.А. Шевцова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</si>
  <si>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</si>
  <si>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10.05.2016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</si>
</sst>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4" fillId="0" borderId="0" xfId="62" applyFont="1" applyAlignment="1">
      <alignment vertical="center" wrapText="1"/>
      <protection/>
    </xf>
    <xf numFmtId="0" fontId="2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8" zoomScaleSheetLayoutView="68" zoomScalePageLayoutView="0" workbookViewId="0" topLeftCell="A13">
      <selection activeCell="C30" sqref="C30"/>
    </sheetView>
  </sheetViews>
  <sheetFormatPr defaultColWidth="52.00390625" defaultRowHeight="15"/>
  <cols>
    <col min="1" max="1" width="9.140625" style="9" customWidth="1"/>
    <col min="2" max="2" width="71.28125" style="30" customWidth="1"/>
    <col min="3" max="3" width="69.28125" style="30" customWidth="1"/>
    <col min="4" max="5" width="36.00390625" style="0" customWidth="1"/>
    <col min="6" max="79" width="9.140625" style="0" customWidth="1"/>
    <col min="80" max="80" width="53.421875" style="0" customWidth="1"/>
  </cols>
  <sheetData>
    <row r="1" spans="2:6" ht="15" customHeight="1">
      <c r="B1" s="68"/>
      <c r="C1" s="68"/>
      <c r="D1" s="68"/>
      <c r="E1" s="68"/>
      <c r="F1" s="68"/>
    </row>
    <row r="2" spans="1:6" ht="12" customHeight="1">
      <c r="A2" s="1"/>
      <c r="B2" s="68"/>
      <c r="C2" s="68"/>
      <c r="D2" s="68"/>
      <c r="E2" s="68"/>
      <c r="F2" s="68"/>
    </row>
    <row r="3" spans="1:6" ht="81.75" customHeight="1">
      <c r="A3" s="64" t="s">
        <v>148</v>
      </c>
      <c r="B3" s="64"/>
      <c r="C3" s="64"/>
      <c r="D3" s="64"/>
      <c r="E3" s="64"/>
      <c r="F3" s="69"/>
    </row>
    <row r="4" ht="22.5" customHeight="1"/>
    <row r="5" spans="1:5" ht="32.25" customHeight="1">
      <c r="A5" s="3"/>
      <c r="B5" s="22"/>
      <c r="C5" s="22"/>
      <c r="E5" s="46" t="s">
        <v>0</v>
      </c>
    </row>
    <row r="6" spans="1:5" ht="144" customHeight="1">
      <c r="A6" s="57" t="s">
        <v>1</v>
      </c>
      <c r="B6" s="58" t="s">
        <v>2</v>
      </c>
      <c r="C6" s="58" t="s">
        <v>3</v>
      </c>
      <c r="D6" s="59" t="s">
        <v>4</v>
      </c>
      <c r="E6" s="59" t="s">
        <v>5</v>
      </c>
    </row>
    <row r="7" spans="1:5" ht="18.75">
      <c r="A7" s="4">
        <v>1</v>
      </c>
      <c r="B7" s="23">
        <v>2</v>
      </c>
      <c r="C7" s="4">
        <v>3</v>
      </c>
      <c r="D7" s="23">
        <v>4</v>
      </c>
      <c r="E7" s="4">
        <v>5</v>
      </c>
    </row>
    <row r="8" spans="1:5" ht="38.25" customHeight="1">
      <c r="A8" s="6" t="s">
        <v>7</v>
      </c>
      <c r="B8" s="24"/>
      <c r="C8" s="32"/>
      <c r="D8" s="5"/>
      <c r="E8" s="5"/>
    </row>
    <row r="9" spans="1:5" ht="45" customHeight="1">
      <c r="A9" s="54">
        <v>1</v>
      </c>
      <c r="B9" s="53" t="s">
        <v>9</v>
      </c>
      <c r="C9" s="33" t="s">
        <v>8</v>
      </c>
      <c r="D9" s="11">
        <v>6702</v>
      </c>
      <c r="E9" s="11"/>
    </row>
    <row r="10" spans="1:5" s="61" customFormat="1" ht="45" customHeight="1">
      <c r="A10" s="54">
        <v>2</v>
      </c>
      <c r="B10" s="53" t="s">
        <v>114</v>
      </c>
      <c r="C10" s="33" t="s">
        <v>125</v>
      </c>
      <c r="D10" s="11">
        <v>2368.5999999999995</v>
      </c>
      <c r="E10" s="11">
        <v>329.3</v>
      </c>
    </row>
    <row r="11" spans="1:5" ht="45" customHeight="1">
      <c r="A11" s="54">
        <v>3</v>
      </c>
      <c r="B11" s="53" t="s">
        <v>115</v>
      </c>
      <c r="C11" s="33" t="s">
        <v>126</v>
      </c>
      <c r="D11" s="11">
        <v>2348.3</v>
      </c>
      <c r="E11" s="11">
        <v>551.2</v>
      </c>
    </row>
    <row r="12" spans="1:5" ht="45" customHeight="1">
      <c r="A12" s="54">
        <v>4</v>
      </c>
      <c r="B12" s="53" t="s">
        <v>62</v>
      </c>
      <c r="C12" s="33" t="s">
        <v>69</v>
      </c>
      <c r="D12" s="11">
        <v>151.3</v>
      </c>
      <c r="E12" s="11">
        <v>49</v>
      </c>
    </row>
    <row r="13" spans="1:5" ht="45" customHeight="1">
      <c r="A13" s="6" t="s">
        <v>20</v>
      </c>
      <c r="B13" s="41"/>
      <c r="C13" s="32"/>
      <c r="D13" s="7"/>
      <c r="E13" s="7"/>
    </row>
    <row r="14" spans="1:5" ht="45" customHeight="1">
      <c r="A14" s="65" t="s">
        <v>21</v>
      </c>
      <c r="B14" s="65"/>
      <c r="C14" s="65"/>
      <c r="D14" s="65"/>
      <c r="E14" s="65"/>
    </row>
    <row r="15" spans="1:5" ht="45" customHeight="1">
      <c r="A15" s="54">
        <v>1</v>
      </c>
      <c r="B15" s="66" t="s">
        <v>22</v>
      </c>
      <c r="C15" s="66"/>
      <c r="D15" s="11">
        <v>994.3</v>
      </c>
      <c r="E15" s="11">
        <v>131.6</v>
      </c>
    </row>
    <row r="16" spans="1:5" ht="45" customHeight="1">
      <c r="A16" s="54">
        <v>2</v>
      </c>
      <c r="B16" s="66" t="s">
        <v>23</v>
      </c>
      <c r="C16" s="66"/>
      <c r="D16" s="11">
        <v>765.9</v>
      </c>
      <c r="E16" s="11">
        <v>111.4</v>
      </c>
    </row>
    <row r="17" spans="1:5" ht="45" customHeight="1">
      <c r="A17" s="67" t="s">
        <v>10</v>
      </c>
      <c r="B17" s="67"/>
      <c r="C17" s="67"/>
      <c r="D17" s="13">
        <f>SUM(D15:D16)</f>
        <v>1760.1999999999998</v>
      </c>
      <c r="E17" s="13">
        <f>SUM(E15:E16)</f>
        <v>243</v>
      </c>
    </row>
    <row r="18" spans="1:5" ht="45" customHeight="1">
      <c r="A18" s="54">
        <v>3</v>
      </c>
      <c r="B18" s="25" t="s">
        <v>38</v>
      </c>
      <c r="C18" s="33" t="s">
        <v>39</v>
      </c>
      <c r="D18" s="11">
        <v>1642.1000000000001</v>
      </c>
      <c r="E18" s="11">
        <v>485.5</v>
      </c>
    </row>
    <row r="19" spans="1:5" ht="45" customHeight="1">
      <c r="A19" s="6" t="s">
        <v>99</v>
      </c>
      <c r="B19" s="26"/>
      <c r="C19" s="26"/>
      <c r="D19" s="6"/>
      <c r="E19" s="6"/>
    </row>
    <row r="20" spans="1:5" s="43" customFormat="1" ht="45" customHeight="1">
      <c r="A20" s="54">
        <v>1</v>
      </c>
      <c r="B20" s="53" t="s">
        <v>107</v>
      </c>
      <c r="C20" s="33" t="s">
        <v>102</v>
      </c>
      <c r="D20" s="11">
        <v>755.5</v>
      </c>
      <c r="E20" s="11">
        <v>159.9</v>
      </c>
    </row>
    <row r="21" spans="1:5" s="61" customFormat="1" ht="45" customHeight="1">
      <c r="A21" s="54">
        <v>2</v>
      </c>
      <c r="B21" s="53" t="s">
        <v>106</v>
      </c>
      <c r="C21" s="33" t="s">
        <v>101</v>
      </c>
      <c r="D21" s="11">
        <v>229.6</v>
      </c>
      <c r="E21" s="11">
        <v>275.1</v>
      </c>
    </row>
    <row r="22" spans="1:5" ht="45" customHeight="1">
      <c r="A22" s="6" t="s">
        <v>89</v>
      </c>
      <c r="B22" s="26"/>
      <c r="C22" s="26"/>
      <c r="D22" s="6"/>
      <c r="E22" s="6"/>
    </row>
    <row r="23" spans="1:5" s="43" customFormat="1" ht="45" customHeight="1">
      <c r="A23" s="54">
        <v>1</v>
      </c>
      <c r="B23" s="53" t="s">
        <v>96</v>
      </c>
      <c r="C23" s="33" t="s">
        <v>97</v>
      </c>
      <c r="D23" s="11">
        <v>123.148</v>
      </c>
      <c r="E23" s="11">
        <v>30.544</v>
      </c>
    </row>
    <row r="24" spans="1:5" s="10" customFormat="1" ht="52.5" customHeight="1">
      <c r="A24" s="63" t="s">
        <v>147</v>
      </c>
      <c r="B24" s="63"/>
      <c r="C24" s="63"/>
      <c r="D24" s="55">
        <f>D23+D21+D20+D18+D17+D12+D11+D10+D9</f>
        <v>16080.748</v>
      </c>
      <c r="E24" s="55">
        <f>E23+E21+E20+E18+E17+E12+E11+E10+E9</f>
        <v>2123.544</v>
      </c>
    </row>
    <row r="25" spans="1:5" s="10" customFormat="1" ht="26.25">
      <c r="A25" s="9"/>
      <c r="C25" s="36"/>
      <c r="D25" s="35"/>
      <c r="E25"/>
    </row>
    <row r="27" ht="27.75">
      <c r="B27" s="49" t="s">
        <v>146</v>
      </c>
    </row>
    <row r="31" ht="15"/>
    <row r="32" ht="15"/>
    <row r="34" ht="18.75">
      <c r="B34" s="22" t="s">
        <v>29</v>
      </c>
    </row>
  </sheetData>
  <sheetProtection/>
  <mergeCells count="7">
    <mergeCell ref="A3:E3"/>
    <mergeCell ref="A24:C24"/>
    <mergeCell ref="A14:E14"/>
    <mergeCell ref="B15:C15"/>
    <mergeCell ref="B16:C16"/>
    <mergeCell ref="A17:C17"/>
  </mergeCells>
  <printOptions/>
  <pageMargins left="1.0236220472440944" right="0.35433070866141736" top="0.31496062992125984" bottom="0.7086614173228347" header="0.2362204724409449" footer="0.31496062992125984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2016-05-12T05:51:19Z</cp:lastPrinted>
  <dcterms:created xsi:type="dcterms:W3CDTF">2014-07-03T07:02:03Z</dcterms:created>
  <dcterms:modified xsi:type="dcterms:W3CDTF">2016-05-12T05:51:50Z</dcterms:modified>
  <cp:category/>
  <cp:version/>
  <cp:contentType/>
  <cp:contentStatus/>
</cp:coreProperties>
</file>