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385"/>
  </bookViews>
  <sheets>
    <sheet name="26.04.2016" sheetId="1" r:id="rId1"/>
  </sheets>
  <definedNames>
    <definedName name="_xlnm.Print_Area" localSheetId="0">'26.04.2016'!$A$1:$E$32</definedName>
  </definedNames>
  <calcPr calcId="145621"/>
</workbook>
</file>

<file path=xl/calcChain.xml><?xml version="1.0" encoding="utf-8"?>
<calcChain xmlns="http://schemas.openxmlformats.org/spreadsheetml/2006/main">
  <c r="E18" i="1" l="1"/>
  <c r="E25" i="1" s="1"/>
  <c r="D18" i="1"/>
  <c r="D25" i="1" s="1"/>
</calcChain>
</file>

<file path=xl/sharedStrings.xml><?xml version="1.0" encoding="utf-8"?>
<sst xmlns="http://schemas.openxmlformats.org/spreadsheetml/2006/main" count="34" uniqueCount="34">
  <si>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26.04.2016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</si>
  <si>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</si>
  <si>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</si>
  <si>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</si>
  <si>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</si>
  <si>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</si>
  <si>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</si>
  <si>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</si>
  <si>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ЗАО "БЭТЗ"</t>
  </si>
  <si>
    <t>Рыбка Дмитрий Викторович</t>
  </si>
  <si>
    <t>МУП "ГПТ"</t>
  </si>
  <si>
    <t xml:space="preserve">Мялицын Игорь Николаевич </t>
  </si>
  <si>
    <t>ОАО "Белгородэнергоремонт"</t>
  </si>
  <si>
    <t>Завгородний Владимир Михайлович</t>
  </si>
  <si>
    <t>ООО "Промбетон"</t>
  </si>
  <si>
    <t>Трушляков Константин Михайлович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</si>
  <si>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</si>
  <si>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</si>
  <si>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</si>
  <si>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</si>
  <si>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</si>
  <si>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ООО Губкинский механический завод</t>
  </si>
  <si>
    <t>Мацнев Алексей Пантелеевич</t>
  </si>
  <si>
    <t xml:space="preserve">УПФР в Старооскольском районе </t>
  </si>
  <si>
    <t>ООО "Федосеевские сады"</t>
  </si>
  <si>
    <t>Шалайкин Николай Васильевич</t>
  </si>
  <si>
    <t>ООО "МФ "Старооскольская"</t>
  </si>
  <si>
    <t>Мелихова Ольга Анатольевна</t>
  </si>
  <si>
    <t xml:space="preserve">УПФР в Чернянском районе </t>
  </si>
  <si>
    <t>ООО "Оскол-Транзит"</t>
  </si>
  <si>
    <t>Фахретдинов Альберт Ахтямович</t>
  </si>
  <si>
    <t xml:space="preserve">ВСЕГО по 10 организациям </t>
  </si>
  <si>
    <t>Начальник отдела ОАСВ ВС и ЗЛ, ВЗ                                                                       Е.А. Шевцова</t>
  </si>
  <si>
    <t>Исполнитель: Мясоедова Н.Н. тел.30-69-57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</si>
</sst>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204"/>
    </font>
    <font>
      <b/>
      <sz val="2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name val="Arial Narrow"/>
      <family val="2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name val="Arial"/>
      <family val="2"/>
      <charset val="204"/>
    </font>
    <font>
      <sz val="16"/>
      <color indexed="8"/>
      <name val="Calibri"/>
      <family val="2"/>
      <charset val="204"/>
    </font>
    <font>
      <sz val="2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4" fillId="0" borderId="0"/>
    <xf numFmtId="0" fontId="1" fillId="0" borderId="0"/>
    <xf numFmtId="0" fontId="22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wrapText="1"/>
    </xf>
    <xf numFmtId="0" fontId="8" fillId="0" borderId="0" xfId="1" applyFont="1" applyAlignment="1">
      <alignment horizontal="right" wrapText="1"/>
    </xf>
    <xf numFmtId="2" fontId="9" fillId="0" borderId="1" xfId="1" applyNumberFormat="1" applyFont="1" applyBorder="1" applyAlignment="1">
      <alignment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9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wrapText="1"/>
    </xf>
    <xf numFmtId="0" fontId="13" fillId="2" borderId="1" xfId="1" applyFont="1" applyFill="1" applyBorder="1" applyAlignment="1"/>
    <xf numFmtId="0" fontId="14" fillId="2" borderId="1" xfId="1" applyFont="1" applyFill="1" applyBorder="1" applyAlignment="1"/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left" wrapText="1"/>
    </xf>
    <xf numFmtId="164" fontId="15" fillId="0" borderId="1" xfId="1" quotePrefix="1" applyNumberFormat="1" applyFont="1" applyFill="1" applyBorder="1" applyAlignment="1">
      <alignment horizontal="center" wrapText="1"/>
    </xf>
    <xf numFmtId="0" fontId="17" fillId="2" borderId="1" xfId="1" applyFont="1" applyFill="1" applyBorder="1" applyAlignment="1">
      <alignment horizontal="left"/>
    </xf>
    <xf numFmtId="164" fontId="14" fillId="2" borderId="1" xfId="1" quotePrefix="1" applyNumberFormat="1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0" fontId="18" fillId="0" borderId="1" xfId="1" applyFont="1" applyFill="1" applyBorder="1" applyAlignment="1">
      <alignment horizontal="center" wrapText="1"/>
    </xf>
    <xf numFmtId="164" fontId="18" fillId="0" borderId="1" xfId="1" quotePrefix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10" fillId="2" borderId="1" xfId="1" applyFont="1" applyFill="1" applyBorder="1" applyAlignment="1">
      <alignment horizontal="left"/>
    </xf>
    <xf numFmtId="0" fontId="0" fillId="0" borderId="0" xfId="0" applyFill="1"/>
    <xf numFmtId="0" fontId="18" fillId="0" borderId="1" xfId="1" applyFont="1" applyBorder="1" applyAlignment="1">
      <alignment horizontal="center"/>
    </xf>
    <xf numFmtId="165" fontId="18" fillId="0" borderId="1" xfId="1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/>
    <xf numFmtId="1" fontId="16" fillId="0" borderId="0" xfId="2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0" fillId="0" borderId="0" xfId="0" applyFont="1"/>
  </cellXfs>
  <cellStyles count="21">
    <cellStyle name="Excel Built-in Normal" xfId="3"/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2" xfId="8"/>
    <cellStyle name="Обычный 2 2" xfId="9"/>
    <cellStyle name="Обычный 3" xfId="10"/>
    <cellStyle name="Обычный 3 2" xfId="11"/>
    <cellStyle name="Обычный 3 3" xfId="12"/>
    <cellStyle name="Обычный 4" xfId="1"/>
    <cellStyle name="Обычный 4 2" xfId="2"/>
    <cellStyle name="Обычный 4 2 2" xfId="13"/>
    <cellStyle name="Обычный 5" xfId="14"/>
    <cellStyle name="Обычный 5 2" xfId="15"/>
    <cellStyle name="Обычный 6" xfId="16"/>
    <cellStyle name="Обычный 6 2" xfId="17"/>
    <cellStyle name="Обычный 7" xfId="18"/>
    <cellStyle name="Обычный 8" xfId="19"/>
    <cellStyle name="Обычный 9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2"/>
  <sheetViews>
    <sheetView tabSelected="1" view="pageBreakPreview" zoomScale="68" zoomScaleNormal="100" zoomScaleSheetLayoutView="68" workbookViewId="0">
      <selection activeCell="B7" sqref="B7"/>
    </sheetView>
  </sheetViews>
  <sheetFormatPr defaultColWidth="52" defaultRowHeight="26.25" x14ac:dyDescent="0.4"/>
  <cols>
    <col min="1" max="1" width="9.140625" style="33" customWidth="1"/>
    <col min="2" max="2" width="69.42578125" style="37" customWidth="1"/>
    <col min="3" max="3" width="65.7109375" style="37" customWidth="1"/>
    <col min="4" max="4" width="28.28515625" customWidth="1"/>
    <col min="5" max="5" width="27.5703125" customWidth="1"/>
    <col min="6" max="79" width="9.140625" customWidth="1"/>
    <col min="80" max="80" width="53.42578125" customWidth="1"/>
  </cols>
  <sheetData>
    <row r="2" spans="1:5" ht="18.75" x14ac:dyDescent="0.3">
      <c r="A2" s="1"/>
      <c r="B2" s="2"/>
      <c r="C2" s="3"/>
      <c r="D2" s="3"/>
      <c r="E2" s="3"/>
    </row>
    <row r="3" spans="1:5" ht="15" x14ac:dyDescent="0.25">
      <c r="A3" s="4" t="s">
        <v>0</v>
      </c>
      <c r="B3" s="4"/>
      <c r="C3" s="4"/>
      <c r="D3" s="4"/>
      <c r="E3" s="4"/>
    </row>
    <row r="4" spans="1:5" ht="15" x14ac:dyDescent="0.25">
      <c r="A4" s="4"/>
      <c r="B4" s="4"/>
      <c r="C4" s="4"/>
      <c r="D4" s="4"/>
      <c r="E4" s="4"/>
    </row>
    <row r="5" spans="1:5" ht="48" customHeight="1" x14ac:dyDescent="0.25">
      <c r="A5" s="4"/>
      <c r="B5" s="4"/>
      <c r="C5" s="4"/>
      <c r="D5" s="4"/>
      <c r="E5" s="4"/>
    </row>
    <row r="6" spans="1:5" ht="32.25" customHeight="1" x14ac:dyDescent="0.35">
      <c r="A6" s="5"/>
      <c r="B6" s="6"/>
      <c r="C6" s="6"/>
      <c r="E6" s="7" t="s">
        <v>1</v>
      </c>
    </row>
    <row r="7" spans="1:5" ht="144" customHeight="1" x14ac:dyDescent="0.25">
      <c r="A7" s="8" t="s">
        <v>2</v>
      </c>
      <c r="B7" s="9" t="s">
        <v>3</v>
      </c>
      <c r="C7" s="9" t="s">
        <v>4</v>
      </c>
      <c r="D7" s="10" t="s">
        <v>5</v>
      </c>
      <c r="E7" s="10" t="s">
        <v>6</v>
      </c>
    </row>
    <row r="8" spans="1:5" ht="18.75" x14ac:dyDescent="0.3">
      <c r="A8" s="11">
        <v>1</v>
      </c>
      <c r="B8" s="12">
        <v>2</v>
      </c>
      <c r="C8" s="11">
        <v>3</v>
      </c>
      <c r="D8" s="12">
        <v>4</v>
      </c>
      <c r="E8" s="11">
        <v>5</v>
      </c>
    </row>
    <row r="9" spans="1:5" ht="38.25" customHeight="1" x14ac:dyDescent="0.3">
      <c r="A9" s="13" t="s">
        <v>7</v>
      </c>
      <c r="B9" s="14"/>
      <c r="C9" s="15"/>
      <c r="D9" s="16"/>
      <c r="E9" s="16"/>
    </row>
    <row r="10" spans="1:5" ht="45" customHeight="1" x14ac:dyDescent="0.4">
      <c r="A10" s="17">
        <v>1</v>
      </c>
      <c r="B10" s="18" t="s">
        <v>8</v>
      </c>
      <c r="C10" s="19" t="s">
        <v>9</v>
      </c>
      <c r="D10" s="20">
        <v>6702</v>
      </c>
      <c r="E10" s="20"/>
    </row>
    <row r="11" spans="1:5" ht="45" customHeight="1" x14ac:dyDescent="0.4">
      <c r="A11" s="17">
        <v>2</v>
      </c>
      <c r="B11" s="18" t="s">
        <v>10</v>
      </c>
      <c r="C11" s="19" t="s">
        <v>11</v>
      </c>
      <c r="D11" s="20">
        <v>2567.2999999999997</v>
      </c>
      <c r="E11" s="20">
        <v>2178.6</v>
      </c>
    </row>
    <row r="12" spans="1:5" ht="45" customHeight="1" x14ac:dyDescent="0.4">
      <c r="A12" s="17">
        <v>3</v>
      </c>
      <c r="B12" s="18" t="s">
        <v>12</v>
      </c>
      <c r="C12" s="19" t="s">
        <v>13</v>
      </c>
      <c r="D12" s="20">
        <v>2348.3000000000002</v>
      </c>
      <c r="E12" s="20">
        <v>551.20000000000005</v>
      </c>
    </row>
    <row r="13" spans="1:5" ht="45" customHeight="1" x14ac:dyDescent="0.4">
      <c r="A13" s="17">
        <v>4</v>
      </c>
      <c r="B13" s="18" t="s">
        <v>14</v>
      </c>
      <c r="C13" s="19" t="s">
        <v>15</v>
      </c>
      <c r="D13" s="20">
        <v>151.30000000000001</v>
      </c>
      <c r="E13" s="20">
        <v>49</v>
      </c>
    </row>
    <row r="14" spans="1:5" ht="45" customHeight="1" x14ac:dyDescent="0.3">
      <c r="A14" s="13" t="s">
        <v>16</v>
      </c>
      <c r="B14" s="21"/>
      <c r="C14" s="15"/>
      <c r="D14" s="22"/>
      <c r="E14" s="22"/>
    </row>
    <row r="15" spans="1:5" ht="45" customHeight="1" x14ac:dyDescent="0.35">
      <c r="A15" s="23" t="s">
        <v>17</v>
      </c>
      <c r="B15" s="23"/>
      <c r="C15" s="23"/>
      <c r="D15" s="23"/>
      <c r="E15" s="23"/>
    </row>
    <row r="16" spans="1:5" ht="45" customHeight="1" x14ac:dyDescent="0.4">
      <c r="A16" s="17">
        <v>1</v>
      </c>
      <c r="B16" s="24" t="s">
        <v>18</v>
      </c>
      <c r="C16" s="24"/>
      <c r="D16" s="20">
        <v>994.3</v>
      </c>
      <c r="E16" s="20">
        <v>131.6</v>
      </c>
    </row>
    <row r="17" spans="1:5" ht="45" customHeight="1" x14ac:dyDescent="0.4">
      <c r="A17" s="17">
        <v>2</v>
      </c>
      <c r="B17" s="24" t="s">
        <v>19</v>
      </c>
      <c r="C17" s="24"/>
      <c r="D17" s="20">
        <v>765.9</v>
      </c>
      <c r="E17" s="20">
        <v>111.4</v>
      </c>
    </row>
    <row r="18" spans="1:5" ht="45" customHeight="1" x14ac:dyDescent="0.35">
      <c r="A18" s="25" t="s">
        <v>20</v>
      </c>
      <c r="B18" s="25"/>
      <c r="C18" s="25"/>
      <c r="D18" s="26">
        <f>SUM(D16:D17)</f>
        <v>1760.1999999999998</v>
      </c>
      <c r="E18" s="26">
        <f>SUM(E16:E17)</f>
        <v>243</v>
      </c>
    </row>
    <row r="19" spans="1:5" ht="45" customHeight="1" x14ac:dyDescent="0.4">
      <c r="A19" s="17">
        <v>3</v>
      </c>
      <c r="B19" s="27" t="s">
        <v>21</v>
      </c>
      <c r="C19" s="19" t="s">
        <v>22</v>
      </c>
      <c r="D19" s="20">
        <v>1642.1000000000001</v>
      </c>
      <c r="E19" s="20">
        <v>485.5</v>
      </c>
    </row>
    <row r="20" spans="1:5" ht="45" customHeight="1" x14ac:dyDescent="0.3">
      <c r="A20" s="13" t="s">
        <v>23</v>
      </c>
      <c r="B20" s="28"/>
      <c r="C20" s="28"/>
      <c r="D20" s="13"/>
      <c r="E20" s="13"/>
    </row>
    <row r="21" spans="1:5" s="29" customFormat="1" ht="45" customHeight="1" x14ac:dyDescent="0.4">
      <c r="A21" s="17">
        <v>1</v>
      </c>
      <c r="B21" s="18" t="s">
        <v>24</v>
      </c>
      <c r="C21" s="19" t="s">
        <v>25</v>
      </c>
      <c r="D21" s="20">
        <v>755.5</v>
      </c>
      <c r="E21" s="20">
        <v>159.9</v>
      </c>
    </row>
    <row r="22" spans="1:5" ht="45" customHeight="1" x14ac:dyDescent="0.4">
      <c r="A22" s="17">
        <v>2</v>
      </c>
      <c r="B22" s="18" t="s">
        <v>26</v>
      </c>
      <c r="C22" s="19" t="s">
        <v>27</v>
      </c>
      <c r="D22" s="20">
        <v>279.60000000000002</v>
      </c>
      <c r="E22" s="20">
        <v>275.10000000000002</v>
      </c>
    </row>
    <row r="23" spans="1:5" ht="45" customHeight="1" x14ac:dyDescent="0.3">
      <c r="A23" s="13" t="s">
        <v>28</v>
      </c>
      <c r="B23" s="28"/>
      <c r="C23" s="28"/>
      <c r="D23" s="13"/>
      <c r="E23" s="13"/>
    </row>
    <row r="24" spans="1:5" s="29" customFormat="1" ht="45" customHeight="1" x14ac:dyDescent="0.4">
      <c r="A24" s="17">
        <v>1</v>
      </c>
      <c r="B24" s="18" t="s">
        <v>29</v>
      </c>
      <c r="C24" s="19" t="s">
        <v>30</v>
      </c>
      <c r="D24" s="20">
        <v>123.148</v>
      </c>
      <c r="E24" s="20">
        <v>30.544</v>
      </c>
    </row>
    <row r="25" spans="1:5" s="32" customFormat="1" ht="52.9" customHeight="1" x14ac:dyDescent="0.35">
      <c r="A25" s="30" t="s">
        <v>31</v>
      </c>
      <c r="B25" s="30"/>
      <c r="C25" s="30"/>
      <c r="D25" s="31">
        <f>D24+D22+D21+D19+D18+D13+D12+D11+D10</f>
        <v>16329.448</v>
      </c>
      <c r="E25" s="31">
        <f>E24+E22+E21+E19+E18+E13+E12+E11+E10</f>
        <v>3972.8440000000001</v>
      </c>
    </row>
    <row r="26" spans="1:5" s="32" customFormat="1" x14ac:dyDescent="0.4">
      <c r="A26" s="33"/>
      <c r="C26" s="34"/>
      <c r="D26" s="35"/>
      <c r="E26"/>
    </row>
    <row r="28" spans="1:5" ht="27.75" x14ac:dyDescent="0.4">
      <c r="B28" s="36" t="s">
        <v>32</v>
      </c>
    </row>
    <row r="32" spans="1:5" ht="18.75" x14ac:dyDescent="0.3">
      <c r="B32" s="6" t="s">
        <v>33</v>
      </c>
    </row>
  </sheetData>
  <mergeCells count="6">
    <mergeCell ref="A3:E5"/>
    <mergeCell ref="A15:E15"/>
    <mergeCell ref="B16:C16"/>
    <mergeCell ref="B17:C17"/>
    <mergeCell ref="A18:C18"/>
    <mergeCell ref="A25:C25"/>
  </mergeCells>
  <pageMargins left="0.84" right="0.35433070866141736" top="0.31496062992125984" bottom="0.70866141732283472" header="0.23622047244094491" footer="0.31496062992125984"/>
  <pageSetup paperSize="9" scale="45" orientation="portrait" r:id="rId1"/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26.04.2016</vt:lpstr>
      <vt:lpstr>'26.04.2016'!Область_печати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2016-04-28T07:43:26Z</cp:lastPrinted>
  <dcterms:created xsi:type="dcterms:W3CDTF">2016-04-28T07:42:57Z</dcterms:created>
  <dcterms:modified xsi:type="dcterms:W3CDTF">2016-04-28T07:44:14Z</dcterms:modified>
</cp:coreProperties>
</file>