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235" windowHeight="6405" tabRatio="594" activeTab="5"/>
  </bookViews>
  <sheets>
    <sheet name="на 01.01.2014г." sheetId="2" r:id="rId1"/>
    <sheet name="на01.04.2014г." sheetId="3" r:id="rId2"/>
    <sheet name="на 01.07.2014г." sheetId="1" r:id="rId3"/>
    <sheet name="на 01.09.2014 г." sheetId="4" r:id="rId4"/>
    <sheet name="на 01.10.2014" sheetId="5" r:id="rId5"/>
    <sheet name="на 31.12.2014" sheetId="8" r:id="rId6"/>
  </sheets>
  <calcPr calcId="144525"/>
</workbook>
</file>

<file path=xl/calcChain.xml><?xml version="1.0" encoding="utf-8"?>
<calcChain xmlns="http://schemas.openxmlformats.org/spreadsheetml/2006/main">
  <c r="E32" i="8" l="1"/>
  <c r="G32" i="8"/>
  <c r="C32" i="8"/>
  <c r="I32" i="8"/>
  <c r="H32" i="8"/>
  <c r="F32" i="8"/>
  <c r="D32" i="8"/>
  <c r="C9" i="5" l="1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8" i="5"/>
  <c r="E31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8" i="5"/>
  <c r="I32" i="5" l="1"/>
  <c r="H32" i="5"/>
  <c r="G32" i="5"/>
  <c r="F32" i="5"/>
  <c r="D32" i="5"/>
  <c r="E32" i="5"/>
  <c r="C32" i="5"/>
  <c r="E31" i="4" l="1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8" i="4"/>
  <c r="C8" i="4"/>
  <c r="I32" i="4"/>
  <c r="H32" i="4"/>
  <c r="G32" i="4"/>
  <c r="F32" i="4"/>
  <c r="D32" i="4"/>
  <c r="E32" i="4" l="1"/>
  <c r="C32" i="4"/>
  <c r="B10" i="2"/>
  <c r="D10" i="2"/>
  <c r="B20" i="2"/>
  <c r="D20" i="2"/>
  <c r="B19" i="2"/>
  <c r="D19" i="2"/>
  <c r="B8" i="2"/>
  <c r="B9" i="2"/>
  <c r="B11" i="2"/>
  <c r="B12" i="2"/>
  <c r="B13" i="2"/>
  <c r="B14" i="2"/>
  <c r="B15" i="2"/>
  <c r="B16" i="2"/>
  <c r="B18" i="2"/>
  <c r="B17" i="2"/>
  <c r="B21" i="2"/>
  <c r="B22" i="2"/>
  <c r="D22" i="2"/>
  <c r="B30" i="2"/>
  <c r="D30" i="2"/>
  <c r="D29" i="2"/>
  <c r="B23" i="2"/>
  <c r="B24" i="2"/>
  <c r="B25" i="2"/>
  <c r="B26" i="2"/>
  <c r="B27" i="2"/>
  <c r="B28" i="2"/>
  <c r="B29" i="2"/>
  <c r="D8" i="2"/>
  <c r="D9" i="2"/>
  <c r="D11" i="2"/>
  <c r="D12" i="2"/>
  <c r="D13" i="2"/>
  <c r="D14" i="2"/>
  <c r="D15" i="2"/>
  <c r="D16" i="2"/>
  <c r="D18" i="2"/>
  <c r="D17" i="2"/>
  <c r="D21" i="2"/>
  <c r="D23" i="2"/>
  <c r="D24" i="2"/>
  <c r="D25" i="2"/>
  <c r="D26" i="2"/>
  <c r="D27" i="2"/>
  <c r="D28" i="2"/>
  <c r="D7" i="2"/>
  <c r="B28" i="3"/>
  <c r="D28" i="3"/>
  <c r="D23" i="3"/>
  <c r="D18" i="3"/>
  <c r="D8" i="3"/>
  <c r="D9" i="3"/>
  <c r="D10" i="3"/>
  <c r="D11" i="3"/>
  <c r="D12" i="3"/>
  <c r="D13" i="3"/>
  <c r="D14" i="3"/>
  <c r="D15" i="3"/>
  <c r="D16" i="3"/>
  <c r="D17" i="3"/>
  <c r="D19" i="3"/>
  <c r="D20" i="3"/>
  <c r="D21" i="3"/>
  <c r="D22" i="3"/>
  <c r="D24" i="3"/>
  <c r="D25" i="3"/>
  <c r="D26" i="3"/>
  <c r="D27" i="3"/>
  <c r="D29" i="3"/>
  <c r="D30" i="3"/>
  <c r="D7" i="3"/>
  <c r="C31" i="3" l="1"/>
  <c r="D31" i="3"/>
  <c r="E31" i="3"/>
  <c r="F31" i="3"/>
  <c r="G31" i="3"/>
  <c r="H31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9" i="3"/>
  <c r="B30" i="3"/>
  <c r="B7" i="3"/>
  <c r="C31" i="2"/>
  <c r="D31" i="2"/>
  <c r="E31" i="2"/>
  <c r="F31" i="2"/>
  <c r="G31" i="2"/>
  <c r="H31" i="2"/>
  <c r="B7" i="2"/>
  <c r="B31" i="2" s="1"/>
  <c r="B31" i="3" l="1"/>
  <c r="D32" i="1"/>
  <c r="F32" i="1"/>
  <c r="G32" i="1"/>
  <c r="H32" i="1"/>
  <c r="I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8" i="1"/>
  <c r="E32" i="1" s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8" i="1"/>
  <c r="C32" i="1" l="1"/>
</calcChain>
</file>

<file path=xl/sharedStrings.xml><?xml version="1.0" encoding="utf-8"?>
<sst xmlns="http://schemas.openxmlformats.org/spreadsheetml/2006/main" count="258" uniqueCount="43">
  <si>
    <t>Район</t>
  </si>
  <si>
    <t>По старости</t>
  </si>
  <si>
    <t>По инвалидности</t>
  </si>
  <si>
    <t>По СПК</t>
  </si>
  <si>
    <t>Средний размер пенсий, рублей в месяц</t>
  </si>
  <si>
    <t>По государственному пенсионному обеспечению</t>
  </si>
  <si>
    <t>Численность пенсионеров, человек</t>
  </si>
  <si>
    <t>Баргузинский</t>
  </si>
  <si>
    <t>Трудовые пенсии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</si>
  <si>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</si>
  <si>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</si>
  <si>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</si>
  <si>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</si>
  <si>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</si>
  <si>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</si>
  <si>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</si>
  <si>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</si>
  <si>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</si>
  <si>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</si>
  <si>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</si>
  <si>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</si>
  <si>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</si>
  <si>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</si>
  <si>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</si>
  <si>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 и г.Северобайкальск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</si>
  <si>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</si>
  <si>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</si>
  <si>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</si>
  <si>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</si>
  <si>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</si>
  <si>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</si>
  <si>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</si>
  <si>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 xml:space="preserve">Из них работающие </t>
  </si>
  <si>
    <t>Итого по Республике Бурятия</t>
  </si>
  <si>
    <t>Всего, человек</t>
  </si>
  <si>
    <t>всего, человек</t>
  </si>
  <si>
    <t>Всего</t>
  </si>
  <si>
    <r>
      <t xml:space="preserve">Сведения о численности пенсионеров и среднем размере пенсий 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на 01 января 2014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</si>
  <si>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на 01 апреля 2014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</si>
  <si>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на 01 июля 2014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</si>
  <si>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на 01 сентября 2014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</si>
  <si>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на 01 октября 2014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</si>
  <si>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на 31 декабря 2014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</si>
</sst>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;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" fontId="2" fillId="0" borderId="4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4" fontId="2" fillId="0" borderId="17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4" zoomScale="85" zoomScaleNormal="85" workbookViewId="0">
      <selection activeCell="F22" sqref="F22"/>
    </sheetView>
  </sheetViews>
  <sheetFormatPr defaultRowHeight="15" x14ac:dyDescent="0.25"/>
  <cols>
    <col min="1" max="1" width="23.7109375" customWidth="1"/>
    <col min="2" max="2" width="10" customWidth="1"/>
    <col min="3" max="3" width="10.42578125" customWidth="1"/>
    <col min="4" max="4" width="10" customWidth="1"/>
    <col min="5" max="5" width="14.140625" customWidth="1"/>
    <col min="6" max="6" width="16.42578125" customWidth="1"/>
    <col min="7" max="7" width="9.7109375" customWidth="1"/>
    <col min="8" max="8" width="18.28515625" customWidth="1"/>
    <col min="9" max="9" width="12.7109375" customWidth="1"/>
    <col min="10" max="10" width="13.42578125" customWidth="1"/>
    <col min="11" max="11" width="14.85546875" customWidth="1"/>
    <col min="12" max="12" width="15.85546875" customWidth="1"/>
    <col min="13" max="13" width="10.28515625" customWidth="1"/>
    <col min="14" max="14" width="19" customWidth="1"/>
  </cols>
  <sheetData>
    <row r="1" spans="1:14" ht="46.5" customHeight="1" x14ac:dyDescent="0.3">
      <c r="A1" s="1"/>
      <c r="D1" s="23"/>
      <c r="E1" s="42" t="s">
        <v>37</v>
      </c>
      <c r="F1" s="42"/>
      <c r="G1" s="42"/>
      <c r="H1" s="42"/>
      <c r="I1" s="42"/>
      <c r="J1" s="42"/>
      <c r="K1" s="23"/>
      <c r="L1" s="23"/>
      <c r="M1" s="23"/>
    </row>
    <row r="2" spans="1:14" ht="17.25" x14ac:dyDescent="0.3">
      <c r="A2" s="1"/>
      <c r="C2" s="16"/>
      <c r="D2" s="16"/>
      <c r="E2" s="16"/>
      <c r="F2" s="16"/>
      <c r="G2" s="16"/>
      <c r="H2" s="16"/>
      <c r="I2" s="16"/>
      <c r="J2" s="16"/>
      <c r="K2" s="16"/>
    </row>
    <row r="3" spans="1:14" ht="15.75" thickBot="1" x14ac:dyDescent="0.3">
      <c r="A3" s="1"/>
      <c r="D3" s="15"/>
      <c r="E3" s="15"/>
      <c r="F3" s="15"/>
      <c r="G3" s="15"/>
      <c r="H3" s="15"/>
      <c r="I3" s="15"/>
      <c r="J3" s="15"/>
      <c r="K3" s="15"/>
    </row>
    <row r="4" spans="1:14" x14ac:dyDescent="0.25">
      <c r="A4" s="43" t="s">
        <v>0</v>
      </c>
      <c r="B4" s="46" t="s">
        <v>6</v>
      </c>
      <c r="C4" s="46"/>
      <c r="D4" s="46"/>
      <c r="E4" s="46"/>
      <c r="F4" s="46"/>
      <c r="G4" s="46"/>
      <c r="H4" s="46"/>
      <c r="I4" s="46" t="s">
        <v>4</v>
      </c>
      <c r="J4" s="46"/>
      <c r="K4" s="46"/>
      <c r="L4" s="46"/>
      <c r="M4" s="46"/>
      <c r="N4" s="47"/>
    </row>
    <row r="5" spans="1:14" x14ac:dyDescent="0.25">
      <c r="A5" s="44"/>
      <c r="B5" s="48" t="s">
        <v>34</v>
      </c>
      <c r="C5" s="48" t="s">
        <v>32</v>
      </c>
      <c r="D5" s="50" t="s">
        <v>8</v>
      </c>
      <c r="E5" s="50"/>
      <c r="F5" s="50"/>
      <c r="G5" s="50"/>
      <c r="H5" s="48" t="s">
        <v>5</v>
      </c>
      <c r="I5" s="48" t="s">
        <v>36</v>
      </c>
      <c r="J5" s="48" t="s">
        <v>8</v>
      </c>
      <c r="K5" s="48" t="s">
        <v>1</v>
      </c>
      <c r="L5" s="48" t="s">
        <v>2</v>
      </c>
      <c r="M5" s="48" t="s">
        <v>3</v>
      </c>
      <c r="N5" s="51" t="s">
        <v>5</v>
      </c>
    </row>
    <row r="6" spans="1:14" ht="61.5" customHeight="1" thickBot="1" x14ac:dyDescent="0.3">
      <c r="A6" s="45"/>
      <c r="B6" s="49"/>
      <c r="C6" s="49"/>
      <c r="D6" s="22" t="s">
        <v>35</v>
      </c>
      <c r="E6" s="22" t="s">
        <v>1</v>
      </c>
      <c r="F6" s="22" t="s">
        <v>2</v>
      </c>
      <c r="G6" s="22" t="s">
        <v>3</v>
      </c>
      <c r="H6" s="49"/>
      <c r="I6" s="49"/>
      <c r="J6" s="49"/>
      <c r="K6" s="49"/>
      <c r="L6" s="49"/>
      <c r="M6" s="49"/>
      <c r="N6" s="52"/>
    </row>
    <row r="7" spans="1:14" ht="15.75" x14ac:dyDescent="0.25">
      <c r="A7" s="17" t="s">
        <v>7</v>
      </c>
      <c r="B7" s="18">
        <f>SUM(E7:H7)</f>
        <v>8255</v>
      </c>
      <c r="C7" s="18">
        <v>2006</v>
      </c>
      <c r="D7" s="18">
        <f>SUM(E7:G7)</f>
        <v>7272</v>
      </c>
      <c r="E7" s="18">
        <v>6350</v>
      </c>
      <c r="F7" s="18">
        <v>437</v>
      </c>
      <c r="G7" s="18">
        <v>485</v>
      </c>
      <c r="H7" s="18">
        <v>983</v>
      </c>
      <c r="I7" s="19">
        <v>9775.15</v>
      </c>
      <c r="J7" s="19">
        <v>10114.77</v>
      </c>
      <c r="K7" s="19">
        <v>10642.61</v>
      </c>
      <c r="L7" s="19">
        <v>6538.48</v>
      </c>
      <c r="M7" s="19">
        <v>6426.24</v>
      </c>
      <c r="N7" s="20">
        <v>7262.69</v>
      </c>
    </row>
    <row r="8" spans="1:14" ht="15.75" x14ac:dyDescent="0.25">
      <c r="A8" s="3" t="s">
        <v>9</v>
      </c>
      <c r="B8" s="4">
        <f t="shared" ref="B8:B22" si="0">SUM(E8:H8)</f>
        <v>3091</v>
      </c>
      <c r="C8" s="4">
        <v>1071</v>
      </c>
      <c r="D8" s="4">
        <f t="shared" ref="D8:D30" si="1">SUM(E8:G8)</f>
        <v>2792</v>
      </c>
      <c r="E8" s="4">
        <v>2526</v>
      </c>
      <c r="F8" s="4">
        <v>145</v>
      </c>
      <c r="G8" s="4">
        <v>121</v>
      </c>
      <c r="H8" s="4">
        <v>299</v>
      </c>
      <c r="I8" s="5">
        <v>10860.83</v>
      </c>
      <c r="J8" s="5">
        <v>11214.86</v>
      </c>
      <c r="K8" s="5">
        <v>11662.79</v>
      </c>
      <c r="L8" s="5">
        <v>7642.03</v>
      </c>
      <c r="M8" s="5">
        <v>6145.51</v>
      </c>
      <c r="N8" s="5">
        <v>7554.92</v>
      </c>
    </row>
    <row r="9" spans="1:14" ht="15.75" x14ac:dyDescent="0.25">
      <c r="A9" s="3" t="s">
        <v>10</v>
      </c>
      <c r="B9" s="4">
        <f t="shared" si="0"/>
        <v>6969</v>
      </c>
      <c r="C9" s="4">
        <v>1503</v>
      </c>
      <c r="D9" s="4">
        <f t="shared" si="1"/>
        <v>6071</v>
      </c>
      <c r="E9" s="4">
        <v>5028</v>
      </c>
      <c r="F9" s="4">
        <v>595</v>
      </c>
      <c r="G9" s="4">
        <v>448</v>
      </c>
      <c r="H9" s="4">
        <v>898</v>
      </c>
      <c r="I9" s="5">
        <v>8282.17</v>
      </c>
      <c r="J9" s="5">
        <v>8508.64</v>
      </c>
      <c r="K9" s="5">
        <v>9045.6</v>
      </c>
      <c r="L9" s="5">
        <v>5616.51</v>
      </c>
      <c r="M9" s="5">
        <v>6323.19</v>
      </c>
      <c r="N9" s="5">
        <v>6751.18</v>
      </c>
    </row>
    <row r="10" spans="1:14" ht="15.75" x14ac:dyDescent="0.25">
      <c r="A10" s="3" t="s">
        <v>11</v>
      </c>
      <c r="B10" s="4">
        <f t="shared" si="0"/>
        <v>7390</v>
      </c>
      <c r="C10" s="4">
        <v>1544</v>
      </c>
      <c r="D10" s="4">
        <f t="shared" si="1"/>
        <v>5982</v>
      </c>
      <c r="E10" s="4">
        <v>4851</v>
      </c>
      <c r="F10" s="4">
        <v>612</v>
      </c>
      <c r="G10" s="4">
        <v>519</v>
      </c>
      <c r="H10" s="4">
        <v>1408</v>
      </c>
      <c r="I10" s="5">
        <v>7935.45</v>
      </c>
      <c r="J10" s="5">
        <v>8256.11</v>
      </c>
      <c r="K10" s="5">
        <v>8930.92</v>
      </c>
      <c r="L10" s="5">
        <v>5841.08</v>
      </c>
      <c r="M10" s="5">
        <v>4796.49</v>
      </c>
      <c r="N10" s="5">
        <v>6573.34</v>
      </c>
    </row>
    <row r="11" spans="1:14" ht="15.75" x14ac:dyDescent="0.25">
      <c r="A11" s="3" t="s">
        <v>12</v>
      </c>
      <c r="B11" s="4">
        <f t="shared" si="0"/>
        <v>4276</v>
      </c>
      <c r="C11" s="4">
        <v>889</v>
      </c>
      <c r="D11" s="4">
        <f t="shared" si="1"/>
        <v>3450</v>
      </c>
      <c r="E11" s="4">
        <v>2734</v>
      </c>
      <c r="F11" s="4">
        <v>412</v>
      </c>
      <c r="G11" s="4">
        <v>304</v>
      </c>
      <c r="H11" s="4">
        <v>826</v>
      </c>
      <c r="I11" s="5">
        <v>7980.71</v>
      </c>
      <c r="J11" s="5">
        <v>8224.36</v>
      </c>
      <c r="K11" s="5">
        <v>9014.67</v>
      </c>
      <c r="L11" s="5">
        <v>5729.69</v>
      </c>
      <c r="M11" s="5">
        <v>4497.6499999999996</v>
      </c>
      <c r="N11" s="5">
        <v>6963.03</v>
      </c>
    </row>
    <row r="12" spans="1:14" ht="15.75" x14ac:dyDescent="0.25">
      <c r="A12" s="3" t="s">
        <v>13</v>
      </c>
      <c r="B12" s="4">
        <f t="shared" si="0"/>
        <v>13407</v>
      </c>
      <c r="C12" s="4">
        <v>3516</v>
      </c>
      <c r="D12" s="4">
        <f t="shared" si="1"/>
        <v>11620</v>
      </c>
      <c r="E12" s="4">
        <v>9935</v>
      </c>
      <c r="F12" s="4">
        <v>979</v>
      </c>
      <c r="G12" s="4">
        <v>706</v>
      </c>
      <c r="H12" s="4">
        <v>1787</v>
      </c>
      <c r="I12" s="5">
        <v>8614.92</v>
      </c>
      <c r="J12" s="5">
        <v>8895.32</v>
      </c>
      <c r="K12" s="5">
        <v>9479.6299999999992</v>
      </c>
      <c r="L12" s="5">
        <v>6026.03</v>
      </c>
      <c r="M12" s="5">
        <v>4651.6499999999996</v>
      </c>
      <c r="N12" s="5">
        <v>6791.66</v>
      </c>
    </row>
    <row r="13" spans="1:14" ht="15.75" x14ac:dyDescent="0.25">
      <c r="A13" s="3" t="s">
        <v>14</v>
      </c>
      <c r="B13" s="4">
        <f t="shared" si="0"/>
        <v>8445</v>
      </c>
      <c r="C13" s="4">
        <v>2021</v>
      </c>
      <c r="D13" s="4">
        <f t="shared" si="1"/>
        <v>6806</v>
      </c>
      <c r="E13" s="4">
        <v>5554</v>
      </c>
      <c r="F13" s="4">
        <v>819</v>
      </c>
      <c r="G13" s="4">
        <v>433</v>
      </c>
      <c r="H13" s="4">
        <v>1639</v>
      </c>
      <c r="I13" s="5">
        <v>8099.67</v>
      </c>
      <c r="J13" s="5">
        <v>8248.58</v>
      </c>
      <c r="K13" s="5">
        <v>8938.84</v>
      </c>
      <c r="L13" s="5">
        <v>5947.71</v>
      </c>
      <c r="M13" s="5">
        <v>3746.81</v>
      </c>
      <c r="N13" s="5">
        <v>7481.25</v>
      </c>
    </row>
    <row r="14" spans="1:14" ht="15.75" x14ac:dyDescent="0.25">
      <c r="A14" s="3" t="s">
        <v>15</v>
      </c>
      <c r="B14" s="4">
        <f t="shared" si="0"/>
        <v>6931</v>
      </c>
      <c r="C14" s="4">
        <v>1744</v>
      </c>
      <c r="D14" s="4">
        <f t="shared" si="1"/>
        <v>5850</v>
      </c>
      <c r="E14" s="4">
        <v>4836</v>
      </c>
      <c r="F14" s="4">
        <v>540</v>
      </c>
      <c r="G14" s="4">
        <v>474</v>
      </c>
      <c r="H14" s="4">
        <v>1081</v>
      </c>
      <c r="I14" s="5">
        <v>8279.9699999999993</v>
      </c>
      <c r="J14" s="5">
        <v>8510.23</v>
      </c>
      <c r="K14" s="5">
        <v>9265.32</v>
      </c>
      <c r="L14" s="5">
        <v>5809.85</v>
      </c>
      <c r="M14" s="5">
        <v>3882.88</v>
      </c>
      <c r="N14" s="5">
        <v>7033.85</v>
      </c>
    </row>
    <row r="15" spans="1:14" ht="15.75" x14ac:dyDescent="0.25">
      <c r="A15" s="3" t="s">
        <v>16</v>
      </c>
      <c r="B15" s="4">
        <f t="shared" si="0"/>
        <v>18468</v>
      </c>
      <c r="C15" s="4">
        <v>5013</v>
      </c>
      <c r="D15" s="4">
        <f t="shared" si="1"/>
        <v>16486</v>
      </c>
      <c r="E15" s="4">
        <v>14369</v>
      </c>
      <c r="F15" s="4">
        <v>1226</v>
      </c>
      <c r="G15" s="4">
        <v>891</v>
      </c>
      <c r="H15" s="4">
        <v>1982</v>
      </c>
      <c r="I15" s="5">
        <v>9260.11</v>
      </c>
      <c r="J15" s="5">
        <v>9515.2099999999991</v>
      </c>
      <c r="K15" s="5">
        <v>10067.65</v>
      </c>
      <c r="L15" s="5">
        <v>6147.53</v>
      </c>
      <c r="M15" s="5">
        <v>5239.49</v>
      </c>
      <c r="N15" s="5">
        <v>7138.34</v>
      </c>
    </row>
    <row r="16" spans="1:14" ht="15.75" x14ac:dyDescent="0.25">
      <c r="A16" s="3" t="s">
        <v>17</v>
      </c>
      <c r="B16" s="4">
        <f t="shared" si="0"/>
        <v>4654</v>
      </c>
      <c r="C16" s="4">
        <v>1187</v>
      </c>
      <c r="D16" s="4">
        <f t="shared" si="1"/>
        <v>3901</v>
      </c>
      <c r="E16" s="4">
        <v>3309</v>
      </c>
      <c r="F16" s="4">
        <v>363</v>
      </c>
      <c r="G16" s="4">
        <v>229</v>
      </c>
      <c r="H16" s="4">
        <v>753</v>
      </c>
      <c r="I16" s="5">
        <v>8444.89</v>
      </c>
      <c r="J16" s="5">
        <v>8719.8700000000008</v>
      </c>
      <c r="K16" s="5">
        <v>9314.48</v>
      </c>
      <c r="L16" s="5">
        <v>5823.49</v>
      </c>
      <c r="M16" s="5">
        <v>4719.09</v>
      </c>
      <c r="N16" s="5">
        <v>7020.29</v>
      </c>
    </row>
    <row r="17" spans="1:14" ht="15.75" x14ac:dyDescent="0.25">
      <c r="A17" s="3" t="s">
        <v>18</v>
      </c>
      <c r="B17" s="4">
        <f>SUM(E17:H17)</f>
        <v>4954</v>
      </c>
      <c r="C17" s="4">
        <v>1113</v>
      </c>
      <c r="D17" s="4">
        <f>SUM(E17:G17)</f>
        <v>4316</v>
      </c>
      <c r="E17" s="4">
        <v>3668</v>
      </c>
      <c r="F17" s="4">
        <v>322</v>
      </c>
      <c r="G17" s="4">
        <v>326</v>
      </c>
      <c r="H17" s="4">
        <v>638</v>
      </c>
      <c r="I17" s="5">
        <v>9450.48</v>
      </c>
      <c r="J17" s="5">
        <v>9751.2099999999991</v>
      </c>
      <c r="K17" s="5">
        <v>10395.200000000001</v>
      </c>
      <c r="L17" s="5">
        <v>6562.6</v>
      </c>
      <c r="M17" s="5">
        <v>5654.95</v>
      </c>
      <c r="N17" s="5">
        <v>7416.01</v>
      </c>
    </row>
    <row r="18" spans="1:14" ht="15.75" x14ac:dyDescent="0.25">
      <c r="A18" s="3" t="s">
        <v>19</v>
      </c>
      <c r="B18" s="4">
        <f t="shared" si="0"/>
        <v>8942</v>
      </c>
      <c r="C18" s="4">
        <v>1937</v>
      </c>
      <c r="D18" s="4">
        <f t="shared" si="1"/>
        <v>7481</v>
      </c>
      <c r="E18" s="4">
        <v>6250</v>
      </c>
      <c r="F18" s="4">
        <v>733</v>
      </c>
      <c r="G18" s="4">
        <v>498</v>
      </c>
      <c r="H18" s="4">
        <v>1461</v>
      </c>
      <c r="I18" s="5">
        <v>8191.9</v>
      </c>
      <c r="J18" s="5">
        <v>8412.41</v>
      </c>
      <c r="K18" s="5">
        <v>9024.44</v>
      </c>
      <c r="L18" s="5">
        <v>5683.78</v>
      </c>
      <c r="M18" s="5">
        <v>4747.42</v>
      </c>
      <c r="N18" s="5">
        <v>7062.83</v>
      </c>
    </row>
    <row r="19" spans="1:14" ht="15.75" x14ac:dyDescent="0.25">
      <c r="A19" s="3" t="s">
        <v>20</v>
      </c>
      <c r="B19" s="4">
        <f t="shared" si="0"/>
        <v>3591</v>
      </c>
      <c r="C19" s="4">
        <v>1792</v>
      </c>
      <c r="D19" s="4">
        <f t="shared" si="1"/>
        <v>3334</v>
      </c>
      <c r="E19" s="4">
        <v>3030</v>
      </c>
      <c r="F19" s="4">
        <v>148</v>
      </c>
      <c r="G19" s="4">
        <v>156</v>
      </c>
      <c r="H19" s="4">
        <v>257</v>
      </c>
      <c r="I19" s="29">
        <v>11423.19</v>
      </c>
      <c r="J19" s="5">
        <v>11689.08</v>
      </c>
      <c r="K19" s="5">
        <v>12131.56</v>
      </c>
      <c r="L19" s="5">
        <v>8845.4500000000007</v>
      </c>
      <c r="M19" s="5">
        <v>5792.57</v>
      </c>
      <c r="N19" s="5">
        <v>7973.98</v>
      </c>
    </row>
    <row r="20" spans="1:14" ht="15.75" x14ac:dyDescent="0.25">
      <c r="A20" s="3" t="s">
        <v>21</v>
      </c>
      <c r="B20" s="4">
        <f t="shared" si="0"/>
        <v>7231</v>
      </c>
      <c r="C20" s="28">
        <v>1666</v>
      </c>
      <c r="D20" s="4">
        <f t="shared" si="1"/>
        <v>6065</v>
      </c>
      <c r="E20" s="28">
        <v>4863</v>
      </c>
      <c r="F20" s="24">
        <v>631</v>
      </c>
      <c r="G20" s="24">
        <v>571</v>
      </c>
      <c r="H20" s="24">
        <v>1166</v>
      </c>
      <c r="I20" s="25">
        <v>8483.44</v>
      </c>
      <c r="J20" s="25">
        <v>8693.1299999999992</v>
      </c>
      <c r="K20" s="25">
        <v>9376.61</v>
      </c>
      <c r="L20" s="25">
        <v>5931.37</v>
      </c>
      <c r="M20" s="25">
        <v>5924</v>
      </c>
      <c r="N20" s="25">
        <v>7392.78</v>
      </c>
    </row>
    <row r="21" spans="1:14" ht="15.75" x14ac:dyDescent="0.25">
      <c r="A21" s="3" t="s">
        <v>22</v>
      </c>
      <c r="B21" s="4">
        <f t="shared" si="0"/>
        <v>1372</v>
      </c>
      <c r="C21" s="4">
        <v>337</v>
      </c>
      <c r="D21" s="4">
        <f t="shared" si="1"/>
        <v>1064</v>
      </c>
      <c r="E21" s="4">
        <v>896</v>
      </c>
      <c r="F21" s="4">
        <v>88</v>
      </c>
      <c r="G21" s="4">
        <v>80</v>
      </c>
      <c r="H21" s="4">
        <v>308</v>
      </c>
      <c r="I21" s="5">
        <v>9427.83</v>
      </c>
      <c r="J21" s="5">
        <v>9949.7800000000007</v>
      </c>
      <c r="K21" s="5">
        <v>10726.46</v>
      </c>
      <c r="L21" s="5">
        <v>7355.11</v>
      </c>
      <c r="M21" s="5">
        <v>4105.28</v>
      </c>
      <c r="N21" s="5">
        <v>7624.66</v>
      </c>
    </row>
    <row r="22" spans="1:14" ht="15.75" x14ac:dyDescent="0.25">
      <c r="A22" s="3" t="s">
        <v>23</v>
      </c>
      <c r="B22" s="4">
        <f t="shared" si="0"/>
        <v>7760</v>
      </c>
      <c r="C22" s="4">
        <v>2043</v>
      </c>
      <c r="D22" s="4">
        <f t="shared" si="1"/>
        <v>6756</v>
      </c>
      <c r="E22" s="4">
        <v>5831</v>
      </c>
      <c r="F22" s="4">
        <v>489</v>
      </c>
      <c r="G22" s="4">
        <v>436</v>
      </c>
      <c r="H22" s="4">
        <v>1004</v>
      </c>
      <c r="I22" s="29">
        <v>8892.91</v>
      </c>
      <c r="J22" s="5">
        <v>9184.83</v>
      </c>
      <c r="K22" s="5">
        <v>9710.48</v>
      </c>
      <c r="L22" s="5">
        <v>6262.08</v>
      </c>
      <c r="M22" s="5">
        <v>5432.88</v>
      </c>
      <c r="N22" s="5">
        <v>6928.5</v>
      </c>
    </row>
    <row r="23" spans="1:14" ht="31.5" x14ac:dyDescent="0.25">
      <c r="A23" s="3" t="s">
        <v>24</v>
      </c>
      <c r="B23" s="4">
        <f t="shared" ref="B23:B29" si="2">SUM(E23:H23)</f>
        <v>12553</v>
      </c>
      <c r="C23" s="4">
        <v>5321</v>
      </c>
      <c r="D23" s="4">
        <f t="shared" si="1"/>
        <v>11813</v>
      </c>
      <c r="E23" s="4">
        <v>10946</v>
      </c>
      <c r="F23" s="4">
        <v>482</v>
      </c>
      <c r="G23" s="4">
        <v>385</v>
      </c>
      <c r="H23" s="4">
        <v>740</v>
      </c>
      <c r="I23" s="5">
        <v>11954.95</v>
      </c>
      <c r="J23" s="5">
        <v>12210.04</v>
      </c>
      <c r="K23" s="5">
        <v>12603.7</v>
      </c>
      <c r="L23" s="5">
        <v>8433.4</v>
      </c>
      <c r="M23" s="5">
        <v>5745.92</v>
      </c>
      <c r="N23" s="5">
        <v>7882.74</v>
      </c>
    </row>
    <row r="24" spans="1:14" ht="15.75" x14ac:dyDescent="0.25">
      <c r="A24" s="3" t="s">
        <v>25</v>
      </c>
      <c r="B24" s="4">
        <f t="shared" si="2"/>
        <v>11909</v>
      </c>
      <c r="C24" s="4">
        <v>3307</v>
      </c>
      <c r="D24" s="4">
        <f t="shared" si="1"/>
        <v>10325</v>
      </c>
      <c r="E24" s="4">
        <v>8702</v>
      </c>
      <c r="F24" s="4">
        <v>889</v>
      </c>
      <c r="G24" s="4">
        <v>734</v>
      </c>
      <c r="H24" s="4">
        <v>1584</v>
      </c>
      <c r="I24" s="5">
        <v>8628.83</v>
      </c>
      <c r="J24" s="5">
        <v>8937.65</v>
      </c>
      <c r="K24" s="5">
        <v>9565.92</v>
      </c>
      <c r="L24" s="5">
        <v>6220.71</v>
      </c>
      <c r="M24" s="5">
        <v>4779.7</v>
      </c>
      <c r="N24" s="5">
        <v>6615.95</v>
      </c>
    </row>
    <row r="25" spans="1:14" ht="15.75" x14ac:dyDescent="0.25">
      <c r="A25" s="3" t="s">
        <v>26</v>
      </c>
      <c r="B25" s="4">
        <f t="shared" si="2"/>
        <v>4622</v>
      </c>
      <c r="C25" s="4">
        <v>847</v>
      </c>
      <c r="D25" s="4">
        <f t="shared" si="1"/>
        <v>4068</v>
      </c>
      <c r="E25" s="4">
        <v>3369</v>
      </c>
      <c r="F25" s="4">
        <v>364</v>
      </c>
      <c r="G25" s="4">
        <v>335</v>
      </c>
      <c r="H25" s="4">
        <v>554</v>
      </c>
      <c r="I25" s="5">
        <v>8613.32</v>
      </c>
      <c r="J25" s="5">
        <v>8846.7800000000007</v>
      </c>
      <c r="K25" s="5">
        <v>9467.92</v>
      </c>
      <c r="L25" s="5">
        <v>5846.93</v>
      </c>
      <c r="M25" s="5">
        <v>5859.57</v>
      </c>
      <c r="N25" s="5">
        <v>6899.11</v>
      </c>
    </row>
    <row r="26" spans="1:14" ht="15.75" x14ac:dyDescent="0.25">
      <c r="A26" s="3" t="s">
        <v>27</v>
      </c>
      <c r="B26" s="4">
        <f t="shared" si="2"/>
        <v>6050</v>
      </c>
      <c r="C26" s="4">
        <v>1322</v>
      </c>
      <c r="D26" s="4">
        <f t="shared" si="1"/>
        <v>5126</v>
      </c>
      <c r="E26" s="4">
        <v>4166</v>
      </c>
      <c r="F26" s="4">
        <v>482</v>
      </c>
      <c r="G26" s="4">
        <v>478</v>
      </c>
      <c r="H26" s="4">
        <v>924</v>
      </c>
      <c r="I26" s="5">
        <v>8050.22</v>
      </c>
      <c r="J26" s="5">
        <v>8212.91</v>
      </c>
      <c r="K26" s="5">
        <v>9068.52</v>
      </c>
      <c r="L26" s="5">
        <v>5672.22</v>
      </c>
      <c r="M26" s="5">
        <v>3317.8</v>
      </c>
      <c r="N26" s="5">
        <v>7147.66</v>
      </c>
    </row>
    <row r="27" spans="1:14" ht="15.75" x14ac:dyDescent="0.25">
      <c r="A27" s="3" t="s">
        <v>28</v>
      </c>
      <c r="B27" s="4">
        <f t="shared" si="2"/>
        <v>5204</v>
      </c>
      <c r="C27" s="4">
        <v>1064</v>
      </c>
      <c r="D27" s="4">
        <f t="shared" si="1"/>
        <v>4302</v>
      </c>
      <c r="E27" s="4">
        <v>3557</v>
      </c>
      <c r="F27" s="4">
        <v>380</v>
      </c>
      <c r="G27" s="4">
        <v>365</v>
      </c>
      <c r="H27" s="4">
        <v>902</v>
      </c>
      <c r="I27" s="5">
        <v>8201.66</v>
      </c>
      <c r="J27" s="5">
        <v>8482.0300000000007</v>
      </c>
      <c r="K27" s="5">
        <v>9030.7900000000009</v>
      </c>
      <c r="L27" s="5">
        <v>5978.09</v>
      </c>
      <c r="M27" s="5">
        <v>5741.09</v>
      </c>
      <c r="N27" s="5">
        <v>6864.46</v>
      </c>
    </row>
    <row r="28" spans="1:14" ht="15.75" x14ac:dyDescent="0.25">
      <c r="A28" s="3" t="s">
        <v>29</v>
      </c>
      <c r="B28" s="4">
        <f t="shared" si="2"/>
        <v>17947</v>
      </c>
      <c r="C28" s="4">
        <v>6472</v>
      </c>
      <c r="D28" s="4">
        <f t="shared" si="1"/>
        <v>15736</v>
      </c>
      <c r="E28" s="4">
        <v>13513</v>
      </c>
      <c r="F28" s="4">
        <v>1421</v>
      </c>
      <c r="G28" s="4">
        <v>802</v>
      </c>
      <c r="H28" s="4">
        <v>2211</v>
      </c>
      <c r="I28" s="5">
        <v>9336.89</v>
      </c>
      <c r="J28" s="5">
        <v>9677.07</v>
      </c>
      <c r="K28" s="5">
        <v>10349.370000000001</v>
      </c>
      <c r="L28" s="5">
        <v>6339.95</v>
      </c>
      <c r="M28" s="5">
        <v>4262.29</v>
      </c>
      <c r="N28" s="5">
        <v>6915.65</v>
      </c>
    </row>
    <row r="29" spans="1:14" ht="15.75" x14ac:dyDescent="0.25">
      <c r="A29" s="3" t="s">
        <v>30</v>
      </c>
      <c r="B29" s="4">
        <f t="shared" si="2"/>
        <v>36406</v>
      </c>
      <c r="C29" s="4">
        <v>14776</v>
      </c>
      <c r="D29" s="4">
        <f t="shared" si="1"/>
        <v>33039</v>
      </c>
      <c r="E29" s="4">
        <v>29332</v>
      </c>
      <c r="F29" s="4">
        <v>2383</v>
      </c>
      <c r="G29" s="4">
        <v>1324</v>
      </c>
      <c r="H29" s="4">
        <v>3367</v>
      </c>
      <c r="I29" s="5">
        <v>10136.379999999999</v>
      </c>
      <c r="J29" s="5">
        <v>10419.280000000001</v>
      </c>
      <c r="K29" s="5">
        <v>10976.24</v>
      </c>
      <c r="L29" s="5">
        <v>6671.3</v>
      </c>
      <c r="M29" s="5">
        <v>4826.2700000000004</v>
      </c>
      <c r="N29" s="5">
        <v>7360.35</v>
      </c>
    </row>
    <row r="30" spans="1:14" ht="16.5" thickBot="1" x14ac:dyDescent="0.3">
      <c r="A30" s="6" t="s">
        <v>31</v>
      </c>
      <c r="B30" s="18">
        <f>SUM(E30:H30)</f>
        <v>40995</v>
      </c>
      <c r="C30" s="7">
        <v>16326</v>
      </c>
      <c r="D30" s="18">
        <f t="shared" si="1"/>
        <v>37019</v>
      </c>
      <c r="E30" s="7">
        <v>32890</v>
      </c>
      <c r="F30" s="7">
        <v>2735</v>
      </c>
      <c r="G30" s="7">
        <v>1394</v>
      </c>
      <c r="H30" s="7">
        <v>3976</v>
      </c>
      <c r="I30" s="9">
        <v>9906.44</v>
      </c>
      <c r="J30" s="9">
        <v>10179.31</v>
      </c>
      <c r="K30" s="9">
        <v>10705.62</v>
      </c>
      <c r="L30" s="9">
        <v>6579.89</v>
      </c>
      <c r="M30" s="9">
        <v>4823.37</v>
      </c>
      <c r="N30" s="10">
        <v>7365.79</v>
      </c>
    </row>
    <row r="31" spans="1:14" ht="32.25" thickBot="1" x14ac:dyDescent="0.3">
      <c r="A31" s="11" t="s">
        <v>33</v>
      </c>
      <c r="B31" s="30">
        <f>SUM(B7:B30)</f>
        <v>251422</v>
      </c>
      <c r="C31" s="30">
        <f t="shared" ref="C31:H31" si="3">SUM(C7:C30)</f>
        <v>78817</v>
      </c>
      <c r="D31" s="30">
        <f t="shared" si="3"/>
        <v>220674</v>
      </c>
      <c r="E31" s="30">
        <f t="shared" si="3"/>
        <v>190505</v>
      </c>
      <c r="F31" s="30">
        <f t="shared" si="3"/>
        <v>17675</v>
      </c>
      <c r="G31" s="30">
        <f t="shared" si="3"/>
        <v>12494</v>
      </c>
      <c r="H31" s="30">
        <f t="shared" si="3"/>
        <v>30748</v>
      </c>
      <c r="I31" s="27">
        <v>9336.7900000000009</v>
      </c>
      <c r="J31" s="13">
        <v>9644.34</v>
      </c>
      <c r="K31" s="13">
        <v>10260.35</v>
      </c>
      <c r="L31" s="13">
        <v>6306.87</v>
      </c>
      <c r="M31" s="13">
        <v>4973.1000000000004</v>
      </c>
      <c r="N31" s="14">
        <v>7129.5499999999993</v>
      </c>
    </row>
  </sheetData>
  <mergeCells count="14">
    <mergeCell ref="E1:J1"/>
    <mergeCell ref="A4:A6"/>
    <mergeCell ref="B4:H4"/>
    <mergeCell ref="I4:N4"/>
    <mergeCell ref="B5:B6"/>
    <mergeCell ref="C5:C6"/>
    <mergeCell ref="D5:G5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5" zoomScaleNormal="85" workbookViewId="0">
      <selection activeCell="B22" sqref="B22"/>
    </sheetView>
  </sheetViews>
  <sheetFormatPr defaultRowHeight="15" x14ac:dyDescent="0.25"/>
  <cols>
    <col min="1" max="1" width="25.140625" customWidth="1"/>
    <col min="2" max="2" width="12.140625" customWidth="1"/>
    <col min="3" max="3" width="13.140625" customWidth="1"/>
    <col min="5" max="5" width="12.140625" customWidth="1"/>
    <col min="6" max="6" width="16.28515625" customWidth="1"/>
    <col min="8" max="8" width="17.28515625" customWidth="1"/>
    <col min="9" max="9" width="12" customWidth="1"/>
    <col min="10" max="10" width="11.85546875" customWidth="1"/>
    <col min="11" max="11" width="12" customWidth="1"/>
    <col min="12" max="12" width="16.140625" customWidth="1"/>
    <col min="13" max="13" width="11.28515625" customWidth="1"/>
    <col min="14" max="14" width="18.28515625" customWidth="1"/>
  </cols>
  <sheetData>
    <row r="1" spans="1:14" ht="48.75" customHeight="1" x14ac:dyDescent="0.3">
      <c r="A1" s="1"/>
      <c r="D1" s="23"/>
      <c r="E1" s="42" t="s">
        <v>38</v>
      </c>
      <c r="F1" s="42"/>
      <c r="G1" s="42"/>
      <c r="H1" s="42"/>
      <c r="I1" s="42"/>
      <c r="J1" s="42"/>
      <c r="K1" s="23"/>
      <c r="L1" s="23"/>
      <c r="M1" s="23"/>
    </row>
    <row r="2" spans="1:14" ht="17.25" x14ac:dyDescent="0.3">
      <c r="A2" s="1"/>
      <c r="C2" s="16"/>
      <c r="D2" s="16"/>
      <c r="E2" s="16"/>
      <c r="F2" s="16"/>
      <c r="G2" s="16"/>
      <c r="H2" s="16"/>
      <c r="I2" s="16"/>
      <c r="J2" s="16"/>
      <c r="K2" s="16"/>
    </row>
    <row r="3" spans="1:14" ht="15.75" thickBot="1" x14ac:dyDescent="0.3">
      <c r="A3" s="1"/>
      <c r="D3" s="15"/>
      <c r="E3" s="15"/>
      <c r="F3" s="15"/>
      <c r="G3" s="15"/>
      <c r="H3" s="15"/>
      <c r="I3" s="15"/>
      <c r="J3" s="15"/>
      <c r="K3" s="15"/>
    </row>
    <row r="4" spans="1:14" ht="20.25" customHeight="1" x14ac:dyDescent="0.25">
      <c r="A4" s="53" t="s">
        <v>0</v>
      </c>
      <c r="B4" s="43" t="s">
        <v>6</v>
      </c>
      <c r="C4" s="46"/>
      <c r="D4" s="46"/>
      <c r="E4" s="46"/>
      <c r="F4" s="46"/>
      <c r="G4" s="46"/>
      <c r="H4" s="47"/>
      <c r="I4" s="56" t="s">
        <v>4</v>
      </c>
      <c r="J4" s="46"/>
      <c r="K4" s="46"/>
      <c r="L4" s="46"/>
      <c r="M4" s="46"/>
      <c r="N4" s="47"/>
    </row>
    <row r="5" spans="1:14" x14ac:dyDescent="0.25">
      <c r="A5" s="54"/>
      <c r="B5" s="44" t="s">
        <v>34</v>
      </c>
      <c r="C5" s="48" t="s">
        <v>32</v>
      </c>
      <c r="D5" s="50" t="s">
        <v>8</v>
      </c>
      <c r="E5" s="50"/>
      <c r="F5" s="50"/>
      <c r="G5" s="50"/>
      <c r="H5" s="51" t="s">
        <v>5</v>
      </c>
      <c r="I5" s="57" t="s">
        <v>36</v>
      </c>
      <c r="J5" s="48" t="s">
        <v>8</v>
      </c>
      <c r="K5" s="48" t="s">
        <v>1</v>
      </c>
      <c r="L5" s="48" t="s">
        <v>2</v>
      </c>
      <c r="M5" s="48" t="s">
        <v>3</v>
      </c>
      <c r="N5" s="51" t="s">
        <v>5</v>
      </c>
    </row>
    <row r="6" spans="1:14" ht="52.5" customHeight="1" thickBot="1" x14ac:dyDescent="0.3">
      <c r="A6" s="55"/>
      <c r="B6" s="45"/>
      <c r="C6" s="49"/>
      <c r="D6" s="21" t="s">
        <v>35</v>
      </c>
      <c r="E6" s="21" t="s">
        <v>1</v>
      </c>
      <c r="F6" s="21" t="s">
        <v>2</v>
      </c>
      <c r="G6" s="21" t="s">
        <v>3</v>
      </c>
      <c r="H6" s="52"/>
      <c r="I6" s="58"/>
      <c r="J6" s="49"/>
      <c r="K6" s="49"/>
      <c r="L6" s="49"/>
      <c r="M6" s="49"/>
      <c r="N6" s="52"/>
    </row>
    <row r="7" spans="1:14" ht="15.75" x14ac:dyDescent="0.25">
      <c r="A7" s="17" t="s">
        <v>7</v>
      </c>
      <c r="B7" s="18">
        <f>SUM(E7:H7)</f>
        <v>8237</v>
      </c>
      <c r="C7" s="18">
        <v>2017</v>
      </c>
      <c r="D7" s="18">
        <f>SUM(E7:G7)</f>
        <v>7264</v>
      </c>
      <c r="E7" s="18">
        <v>6350</v>
      </c>
      <c r="F7" s="18">
        <v>423</v>
      </c>
      <c r="G7" s="18">
        <v>491</v>
      </c>
      <c r="H7" s="18">
        <v>973</v>
      </c>
      <c r="I7" s="19">
        <v>10650.44</v>
      </c>
      <c r="J7" s="19">
        <v>10942.51</v>
      </c>
      <c r="K7" s="19">
        <v>11508.8</v>
      </c>
      <c r="L7" s="19">
        <v>7125.61</v>
      </c>
      <c r="M7" s="19">
        <v>6907.06</v>
      </c>
      <c r="N7" s="19">
        <v>8469.98</v>
      </c>
    </row>
    <row r="8" spans="1:14" ht="15.75" x14ac:dyDescent="0.25">
      <c r="A8" s="3" t="s">
        <v>9</v>
      </c>
      <c r="B8" s="4">
        <f t="shared" ref="B8:B30" si="0">SUM(E8:H8)</f>
        <v>3083</v>
      </c>
      <c r="C8" s="4">
        <v>1058</v>
      </c>
      <c r="D8" s="4">
        <f t="shared" ref="D8:D30" si="1">SUM(E8:G8)</f>
        <v>2788</v>
      </c>
      <c r="E8" s="4">
        <v>2537</v>
      </c>
      <c r="F8" s="4">
        <v>129</v>
      </c>
      <c r="G8" s="4">
        <v>122</v>
      </c>
      <c r="H8" s="4">
        <v>295</v>
      </c>
      <c r="I8" s="5">
        <v>11845.17</v>
      </c>
      <c r="J8" s="5">
        <v>12164.53</v>
      </c>
      <c r="K8" s="5">
        <v>12613.69</v>
      </c>
      <c r="L8" s="5">
        <v>8352.56</v>
      </c>
      <c r="M8" s="5">
        <v>6855.04</v>
      </c>
      <c r="N8" s="5">
        <v>8826.8700000000008</v>
      </c>
    </row>
    <row r="9" spans="1:14" ht="15.75" x14ac:dyDescent="0.25">
      <c r="A9" s="3" t="s">
        <v>10</v>
      </c>
      <c r="B9" s="4">
        <f t="shared" si="0"/>
        <v>6976</v>
      </c>
      <c r="C9" s="4">
        <v>1531</v>
      </c>
      <c r="D9" s="4">
        <f t="shared" si="1"/>
        <v>6087</v>
      </c>
      <c r="E9" s="4">
        <v>5064</v>
      </c>
      <c r="F9" s="4">
        <v>579</v>
      </c>
      <c r="G9" s="4">
        <v>444</v>
      </c>
      <c r="H9" s="4">
        <v>889</v>
      </c>
      <c r="I9" s="5">
        <v>9023.24</v>
      </c>
      <c r="J9" s="5">
        <v>9186.01</v>
      </c>
      <c r="K9" s="5">
        <v>9761.1299999999992</v>
      </c>
      <c r="L9" s="5">
        <v>6035.48</v>
      </c>
      <c r="M9" s="5">
        <v>6735.04</v>
      </c>
      <c r="N9" s="5">
        <v>7908.71</v>
      </c>
    </row>
    <row r="10" spans="1:14" ht="15.75" x14ac:dyDescent="0.25">
      <c r="A10" s="3" t="s">
        <v>11</v>
      </c>
      <c r="B10" s="4">
        <f t="shared" si="0"/>
        <v>7360</v>
      </c>
      <c r="C10" s="4">
        <v>1538</v>
      </c>
      <c r="D10" s="4">
        <f t="shared" si="1"/>
        <v>5978</v>
      </c>
      <c r="E10" s="4">
        <v>4869</v>
      </c>
      <c r="F10" s="4">
        <v>584</v>
      </c>
      <c r="G10" s="4">
        <v>525</v>
      </c>
      <c r="H10" s="4">
        <v>1382</v>
      </c>
      <c r="I10" s="5">
        <v>8714.5499999999993</v>
      </c>
      <c r="J10" s="5">
        <v>8942.5</v>
      </c>
      <c r="K10" s="5">
        <v>9665.2199999999993</v>
      </c>
      <c r="L10" s="5">
        <v>6313.9</v>
      </c>
      <c r="M10" s="5">
        <v>5163.84</v>
      </c>
      <c r="N10" s="5">
        <v>7728.5</v>
      </c>
    </row>
    <row r="11" spans="1:14" ht="15.75" x14ac:dyDescent="0.25">
      <c r="A11" s="3" t="s">
        <v>12</v>
      </c>
      <c r="B11" s="4">
        <f t="shared" si="0"/>
        <v>4261</v>
      </c>
      <c r="C11" s="4">
        <v>889</v>
      </c>
      <c r="D11" s="4">
        <f t="shared" si="1"/>
        <v>3450</v>
      </c>
      <c r="E11" s="4">
        <v>2747</v>
      </c>
      <c r="F11" s="4">
        <v>405</v>
      </c>
      <c r="G11" s="4">
        <v>298</v>
      </c>
      <c r="H11" s="4">
        <v>811</v>
      </c>
      <c r="I11" s="5">
        <v>8757.35</v>
      </c>
      <c r="J11" s="5">
        <v>8885.27</v>
      </c>
      <c r="K11" s="5">
        <v>9731.2199999999993</v>
      </c>
      <c r="L11" s="5">
        <v>6136.48</v>
      </c>
      <c r="M11" s="5">
        <v>4822.93</v>
      </c>
      <c r="N11" s="5">
        <v>8213.19</v>
      </c>
    </row>
    <row r="12" spans="1:14" ht="15.75" x14ac:dyDescent="0.25">
      <c r="A12" s="3" t="s">
        <v>13</v>
      </c>
      <c r="B12" s="4">
        <f t="shared" si="0"/>
        <v>13469</v>
      </c>
      <c r="C12" s="4">
        <v>3578</v>
      </c>
      <c r="D12" s="4">
        <f t="shared" si="1"/>
        <v>11678</v>
      </c>
      <c r="E12" s="4">
        <v>10004</v>
      </c>
      <c r="F12" s="4">
        <v>957</v>
      </c>
      <c r="G12" s="4">
        <v>717</v>
      </c>
      <c r="H12" s="4">
        <v>1791</v>
      </c>
      <c r="I12" s="5">
        <v>9400.85</v>
      </c>
      <c r="J12" s="5">
        <v>9622.64</v>
      </c>
      <c r="K12" s="5">
        <v>10247.879999999999</v>
      </c>
      <c r="L12" s="5">
        <v>6503.36</v>
      </c>
      <c r="M12" s="5">
        <v>5062.3100000000004</v>
      </c>
      <c r="N12" s="5">
        <v>7954.74</v>
      </c>
    </row>
    <row r="13" spans="1:14" ht="15.75" x14ac:dyDescent="0.25">
      <c r="A13" s="3" t="s">
        <v>14</v>
      </c>
      <c r="B13" s="4">
        <f t="shared" si="0"/>
        <v>8453</v>
      </c>
      <c r="C13" s="4">
        <v>2043</v>
      </c>
      <c r="D13" s="4">
        <f t="shared" si="1"/>
        <v>6831</v>
      </c>
      <c r="E13" s="4">
        <v>5582</v>
      </c>
      <c r="F13" s="4">
        <v>804</v>
      </c>
      <c r="G13" s="4">
        <v>445</v>
      </c>
      <c r="H13" s="4">
        <v>1622</v>
      </c>
      <c r="I13" s="5">
        <v>8866.2999999999993</v>
      </c>
      <c r="J13" s="5">
        <v>8893.85</v>
      </c>
      <c r="K13" s="5">
        <v>9638.31</v>
      </c>
      <c r="L13" s="5">
        <v>6415.15</v>
      </c>
      <c r="M13" s="5">
        <v>4033.8</v>
      </c>
      <c r="N13" s="5">
        <v>8750.2999999999993</v>
      </c>
    </row>
    <row r="14" spans="1:14" ht="15.75" x14ac:dyDescent="0.25">
      <c r="A14" s="3" t="s">
        <v>15</v>
      </c>
      <c r="B14" s="4">
        <f t="shared" si="0"/>
        <v>6965</v>
      </c>
      <c r="C14" s="4">
        <v>1755</v>
      </c>
      <c r="D14" s="4">
        <f t="shared" si="1"/>
        <v>5890</v>
      </c>
      <c r="E14" s="4">
        <v>4896</v>
      </c>
      <c r="F14" s="4">
        <v>520</v>
      </c>
      <c r="G14" s="4">
        <v>474</v>
      </c>
      <c r="H14" s="4">
        <v>1075</v>
      </c>
      <c r="I14" s="5">
        <v>9062.7800000000007</v>
      </c>
      <c r="J14" s="5">
        <v>9214.4500000000007</v>
      </c>
      <c r="K14" s="5">
        <v>10002.06</v>
      </c>
      <c r="L14" s="5">
        <v>6323.3</v>
      </c>
      <c r="M14" s="5">
        <v>4250.92</v>
      </c>
      <c r="N14" s="5">
        <v>8231.7800000000007</v>
      </c>
    </row>
    <row r="15" spans="1:14" ht="15.75" x14ac:dyDescent="0.25">
      <c r="A15" s="3" t="s">
        <v>16</v>
      </c>
      <c r="B15" s="4">
        <f t="shared" si="0"/>
        <v>18493</v>
      </c>
      <c r="C15" s="4">
        <v>5072</v>
      </c>
      <c r="D15" s="4">
        <f t="shared" si="1"/>
        <v>16514</v>
      </c>
      <c r="E15" s="4">
        <v>14424</v>
      </c>
      <c r="F15" s="4">
        <v>1185</v>
      </c>
      <c r="G15" s="4">
        <v>905</v>
      </c>
      <c r="H15" s="4">
        <v>1979</v>
      </c>
      <c r="I15" s="5">
        <v>10078.84</v>
      </c>
      <c r="J15" s="5">
        <v>10287.08</v>
      </c>
      <c r="K15" s="5">
        <v>10874.92</v>
      </c>
      <c r="L15" s="5">
        <v>6663.43</v>
      </c>
      <c r="M15" s="5">
        <v>5662.79</v>
      </c>
      <c r="N15" s="5">
        <v>8341.1299999999992</v>
      </c>
    </row>
    <row r="16" spans="1:14" ht="15.75" x14ac:dyDescent="0.25">
      <c r="A16" s="3" t="s">
        <v>17</v>
      </c>
      <c r="B16" s="4">
        <f t="shared" si="0"/>
        <v>4650</v>
      </c>
      <c r="C16" s="4">
        <v>1193</v>
      </c>
      <c r="D16" s="4">
        <f t="shared" si="1"/>
        <v>3917</v>
      </c>
      <c r="E16" s="4">
        <v>3334</v>
      </c>
      <c r="F16" s="4">
        <v>355</v>
      </c>
      <c r="G16" s="4">
        <v>228</v>
      </c>
      <c r="H16" s="4">
        <v>733</v>
      </c>
      <c r="I16" s="5">
        <v>9236.4599999999991</v>
      </c>
      <c r="J16" s="5">
        <v>9423.11</v>
      </c>
      <c r="K16" s="5">
        <v>10045.85</v>
      </c>
      <c r="L16" s="5">
        <v>6342.47</v>
      </c>
      <c r="M16" s="5">
        <v>5113.5600000000004</v>
      </c>
      <c r="N16" s="5">
        <v>8239.0300000000007</v>
      </c>
    </row>
    <row r="17" spans="1:14" ht="15.75" x14ac:dyDescent="0.25">
      <c r="A17" s="3" t="s">
        <v>18</v>
      </c>
      <c r="B17" s="4">
        <f t="shared" si="0"/>
        <v>4964</v>
      </c>
      <c r="C17" s="4">
        <v>1125</v>
      </c>
      <c r="D17" s="4">
        <f t="shared" si="1"/>
        <v>4330</v>
      </c>
      <c r="E17" s="4">
        <v>3691</v>
      </c>
      <c r="F17" s="4">
        <v>309</v>
      </c>
      <c r="G17" s="4">
        <v>330</v>
      </c>
      <c r="H17" s="4">
        <v>634</v>
      </c>
      <c r="I17" s="5">
        <v>10303.65</v>
      </c>
      <c r="J17" s="5">
        <v>10545.68</v>
      </c>
      <c r="K17" s="5">
        <v>11230.56</v>
      </c>
      <c r="L17" s="5">
        <v>7142.52</v>
      </c>
      <c r="M17" s="5">
        <v>6071.95</v>
      </c>
      <c r="N17" s="5">
        <v>8650.67</v>
      </c>
    </row>
    <row r="18" spans="1:14" ht="15.75" x14ac:dyDescent="0.25">
      <c r="A18" s="3" t="s">
        <v>19</v>
      </c>
      <c r="B18" s="4">
        <f t="shared" si="0"/>
        <v>8984</v>
      </c>
      <c r="C18" s="4">
        <v>1972</v>
      </c>
      <c r="D18" s="4">
        <f t="shared" si="1"/>
        <v>7539</v>
      </c>
      <c r="E18" s="4">
        <v>6314</v>
      </c>
      <c r="F18" s="4">
        <v>707</v>
      </c>
      <c r="G18" s="4">
        <v>518</v>
      </c>
      <c r="H18" s="4">
        <v>1445</v>
      </c>
      <c r="I18" s="5">
        <v>8963.4500000000007</v>
      </c>
      <c r="J18" s="5">
        <v>9094.76</v>
      </c>
      <c r="K18" s="5">
        <v>9754.77</v>
      </c>
      <c r="L18" s="5">
        <v>6133.17</v>
      </c>
      <c r="M18" s="5">
        <v>5092.04</v>
      </c>
      <c r="N18" s="5">
        <v>8278.34</v>
      </c>
    </row>
    <row r="19" spans="1:14" ht="15.75" x14ac:dyDescent="0.25">
      <c r="A19" s="3" t="s">
        <v>20</v>
      </c>
      <c r="B19" s="4">
        <f t="shared" si="0"/>
        <v>3600</v>
      </c>
      <c r="C19" s="4">
        <v>1804</v>
      </c>
      <c r="D19" s="4">
        <f t="shared" si="1"/>
        <v>3350</v>
      </c>
      <c r="E19" s="4">
        <v>3053</v>
      </c>
      <c r="F19" s="4">
        <v>142</v>
      </c>
      <c r="G19" s="4">
        <v>155</v>
      </c>
      <c r="H19" s="4">
        <v>250</v>
      </c>
      <c r="I19" s="5">
        <v>12395.26</v>
      </c>
      <c r="J19" s="5">
        <v>12622.5</v>
      </c>
      <c r="K19" s="5">
        <v>13099.17</v>
      </c>
      <c r="L19" s="5">
        <v>9388.19</v>
      </c>
      <c r="M19" s="5">
        <v>6196.66</v>
      </c>
      <c r="N19" s="5">
        <v>9350.2099999999991</v>
      </c>
    </row>
    <row r="20" spans="1:14" ht="15.75" x14ac:dyDescent="0.25">
      <c r="A20" s="3" t="s">
        <v>21</v>
      </c>
      <c r="B20" s="4">
        <f t="shared" si="0"/>
        <v>7260</v>
      </c>
      <c r="C20" s="4">
        <v>1704</v>
      </c>
      <c r="D20" s="4">
        <f t="shared" si="1"/>
        <v>6085</v>
      </c>
      <c r="E20" s="4">
        <v>4907</v>
      </c>
      <c r="F20" s="4">
        <v>616</v>
      </c>
      <c r="G20" s="4">
        <v>562</v>
      </c>
      <c r="H20" s="4">
        <v>1175</v>
      </c>
      <c r="I20" s="5">
        <v>9310.36</v>
      </c>
      <c r="J20" s="5">
        <v>9432.98</v>
      </c>
      <c r="K20" s="5">
        <v>10158.32</v>
      </c>
      <c r="L20" s="5">
        <v>6395.08</v>
      </c>
      <c r="M20" s="5">
        <v>6429.58</v>
      </c>
      <c r="N20" s="5">
        <v>8675.34</v>
      </c>
    </row>
    <row r="21" spans="1:14" ht="15.75" x14ac:dyDescent="0.25">
      <c r="A21" s="3" t="s">
        <v>22</v>
      </c>
      <c r="B21" s="4">
        <f t="shared" si="0"/>
        <v>1373</v>
      </c>
      <c r="C21" s="4">
        <v>335</v>
      </c>
      <c r="D21" s="4">
        <f t="shared" si="1"/>
        <v>1062</v>
      </c>
      <c r="E21" s="4">
        <v>902</v>
      </c>
      <c r="F21" s="4">
        <v>85</v>
      </c>
      <c r="G21" s="4">
        <v>75</v>
      </c>
      <c r="H21" s="4">
        <v>311</v>
      </c>
      <c r="I21" s="5">
        <v>10367.44</v>
      </c>
      <c r="J21" s="5">
        <v>10803.59</v>
      </c>
      <c r="K21" s="5">
        <v>11597.85</v>
      </c>
      <c r="L21" s="5">
        <v>7988.33</v>
      </c>
      <c r="M21" s="5">
        <v>4441.8999999999996</v>
      </c>
      <c r="N21" s="5">
        <v>8878.11</v>
      </c>
    </row>
    <row r="22" spans="1:14" ht="15.75" x14ac:dyDescent="0.25">
      <c r="A22" s="3" t="s">
        <v>23</v>
      </c>
      <c r="B22" s="4">
        <f t="shared" si="0"/>
        <v>7778</v>
      </c>
      <c r="C22" s="4">
        <v>2077</v>
      </c>
      <c r="D22" s="4">
        <f t="shared" si="1"/>
        <v>6785</v>
      </c>
      <c r="E22" s="4">
        <v>5868</v>
      </c>
      <c r="F22" s="4">
        <v>472</v>
      </c>
      <c r="G22" s="4">
        <v>445</v>
      </c>
      <c r="H22" s="4">
        <v>993</v>
      </c>
      <c r="I22" s="5">
        <v>9691.43</v>
      </c>
      <c r="J22" s="5">
        <v>9922.27</v>
      </c>
      <c r="K22" s="5">
        <v>10488.17</v>
      </c>
      <c r="L22" s="5">
        <v>6800</v>
      </c>
      <c r="M22" s="5">
        <v>5771.73</v>
      </c>
      <c r="N22" s="5">
        <v>8114.15</v>
      </c>
    </row>
    <row r="23" spans="1:14" ht="31.5" x14ac:dyDescent="0.25">
      <c r="A23" s="3" t="s">
        <v>24</v>
      </c>
      <c r="B23" s="4">
        <f t="shared" si="0"/>
        <v>12563</v>
      </c>
      <c r="C23" s="4">
        <v>5315</v>
      </c>
      <c r="D23" s="4">
        <f t="shared" si="1"/>
        <v>11827</v>
      </c>
      <c r="E23" s="4">
        <v>10992</v>
      </c>
      <c r="F23" s="4">
        <v>448</v>
      </c>
      <c r="G23" s="4">
        <v>387</v>
      </c>
      <c r="H23" s="4">
        <v>736</v>
      </c>
      <c r="I23" s="5">
        <v>12970.21</v>
      </c>
      <c r="J23" s="5">
        <v>13203.43</v>
      </c>
      <c r="K23" s="5">
        <v>13614.89</v>
      </c>
      <c r="L23" s="5">
        <v>9167.52</v>
      </c>
      <c r="M23" s="5">
        <v>6188.86</v>
      </c>
      <c r="N23" s="5">
        <v>9222.4500000000007</v>
      </c>
    </row>
    <row r="24" spans="1:14" ht="15.75" x14ac:dyDescent="0.25">
      <c r="A24" s="3" t="s">
        <v>25</v>
      </c>
      <c r="B24" s="4">
        <f t="shared" si="0"/>
        <v>11923</v>
      </c>
      <c r="C24" s="4">
        <v>3374</v>
      </c>
      <c r="D24" s="4">
        <f t="shared" si="1"/>
        <v>10372</v>
      </c>
      <c r="E24" s="4">
        <v>8776</v>
      </c>
      <c r="F24" s="4">
        <v>870</v>
      </c>
      <c r="G24" s="4">
        <v>726</v>
      </c>
      <c r="H24" s="4">
        <v>1551</v>
      </c>
      <c r="I24" s="5">
        <v>9427.2099999999991</v>
      </c>
      <c r="J24" s="5">
        <v>9676.4500000000007</v>
      </c>
      <c r="K24" s="5">
        <v>10338.86</v>
      </c>
      <c r="L24" s="5">
        <v>6724.77</v>
      </c>
      <c r="M24" s="5">
        <v>5206.3</v>
      </c>
      <c r="N24" s="5">
        <v>7760.46</v>
      </c>
    </row>
    <row r="25" spans="1:14" ht="15.75" x14ac:dyDescent="0.25">
      <c r="A25" s="3" t="s">
        <v>26</v>
      </c>
      <c r="B25" s="4">
        <f t="shared" si="0"/>
        <v>4644</v>
      </c>
      <c r="C25" s="4">
        <v>874</v>
      </c>
      <c r="D25" s="4">
        <f t="shared" si="1"/>
        <v>4096</v>
      </c>
      <c r="E25" s="4">
        <v>3399</v>
      </c>
      <c r="F25" s="4">
        <v>365</v>
      </c>
      <c r="G25" s="4">
        <v>332</v>
      </c>
      <c r="H25" s="4">
        <v>548</v>
      </c>
      <c r="I25" s="5">
        <v>9391.77</v>
      </c>
      <c r="J25" s="5">
        <v>9563.09</v>
      </c>
      <c r="K25" s="5">
        <v>10227.6</v>
      </c>
      <c r="L25" s="5">
        <v>6380.48</v>
      </c>
      <c r="M25" s="5">
        <v>6258.72</v>
      </c>
      <c r="N25" s="5">
        <v>8111.29</v>
      </c>
    </row>
    <row r="26" spans="1:14" ht="15.75" x14ac:dyDescent="0.25">
      <c r="A26" s="3" t="s">
        <v>27</v>
      </c>
      <c r="B26" s="4">
        <f t="shared" si="0"/>
        <v>6052</v>
      </c>
      <c r="C26" s="4">
        <v>1346</v>
      </c>
      <c r="D26" s="4">
        <f t="shared" si="1"/>
        <v>5143</v>
      </c>
      <c r="E26" s="4">
        <v>4197</v>
      </c>
      <c r="F26" s="4">
        <v>472</v>
      </c>
      <c r="G26" s="4">
        <v>474</v>
      </c>
      <c r="H26" s="4">
        <v>909</v>
      </c>
      <c r="I26" s="5">
        <v>8830.42</v>
      </c>
      <c r="J26" s="5">
        <v>8904.6200000000008</v>
      </c>
      <c r="K26" s="5">
        <v>9806.2800000000007</v>
      </c>
      <c r="L26" s="5">
        <v>6206.92</v>
      </c>
      <c r="M26" s="5">
        <v>3607.25</v>
      </c>
      <c r="N26" s="5">
        <v>8410.58</v>
      </c>
    </row>
    <row r="27" spans="1:14" ht="15.75" x14ac:dyDescent="0.25">
      <c r="A27" s="3" t="s">
        <v>28</v>
      </c>
      <c r="B27" s="4">
        <f t="shared" si="0"/>
        <v>5202</v>
      </c>
      <c r="C27" s="4">
        <v>1082</v>
      </c>
      <c r="D27" s="4">
        <f t="shared" si="1"/>
        <v>4314</v>
      </c>
      <c r="E27" s="4">
        <v>3588</v>
      </c>
      <c r="F27" s="4">
        <v>370</v>
      </c>
      <c r="G27" s="4">
        <v>356</v>
      </c>
      <c r="H27" s="4">
        <v>888</v>
      </c>
      <c r="I27" s="5">
        <v>8967.02</v>
      </c>
      <c r="J27" s="5">
        <v>9161.76</v>
      </c>
      <c r="K27" s="5">
        <v>9742.51</v>
      </c>
      <c r="L27" s="5">
        <v>6447.91</v>
      </c>
      <c r="M27" s="5">
        <v>6129.19</v>
      </c>
      <c r="N27" s="5">
        <v>8020.97</v>
      </c>
    </row>
    <row r="28" spans="1:14" ht="15.75" x14ac:dyDescent="0.25">
      <c r="A28" s="3" t="s">
        <v>29</v>
      </c>
      <c r="B28" s="4">
        <f t="shared" si="0"/>
        <v>18121</v>
      </c>
      <c r="C28" s="4">
        <v>6585</v>
      </c>
      <c r="D28" s="4">
        <f t="shared" si="1"/>
        <v>15879</v>
      </c>
      <c r="E28" s="4">
        <v>13669</v>
      </c>
      <c r="F28" s="4">
        <v>1401</v>
      </c>
      <c r="G28" s="4">
        <v>809</v>
      </c>
      <c r="H28" s="28">
        <v>2242</v>
      </c>
      <c r="I28" s="5">
        <v>10157.6</v>
      </c>
      <c r="J28" s="5">
        <v>10457.44</v>
      </c>
      <c r="K28" s="5">
        <v>11174.4</v>
      </c>
      <c r="L28" s="5">
        <v>6831.89</v>
      </c>
      <c r="M28" s="5">
        <v>4622.12</v>
      </c>
      <c r="N28" s="29">
        <v>8034</v>
      </c>
    </row>
    <row r="29" spans="1:14" ht="15.75" x14ac:dyDescent="0.25">
      <c r="A29" s="3" t="s">
        <v>30</v>
      </c>
      <c r="B29" s="4">
        <f t="shared" si="0"/>
        <v>36608</v>
      </c>
      <c r="C29" s="4">
        <v>14979</v>
      </c>
      <c r="D29" s="4">
        <f t="shared" si="1"/>
        <v>33250</v>
      </c>
      <c r="E29" s="4">
        <v>29567</v>
      </c>
      <c r="F29" s="4">
        <v>2311</v>
      </c>
      <c r="G29" s="4">
        <v>1372</v>
      </c>
      <c r="H29" s="4">
        <v>3358</v>
      </c>
      <c r="I29" s="5">
        <v>11014.6</v>
      </c>
      <c r="J29" s="5">
        <v>11258.77</v>
      </c>
      <c r="K29" s="5">
        <v>11853.31</v>
      </c>
      <c r="L29" s="5">
        <v>7221.75</v>
      </c>
      <c r="M29" s="5">
        <v>5246.11</v>
      </c>
      <c r="N29" s="5">
        <v>8596.99</v>
      </c>
    </row>
    <row r="30" spans="1:14" ht="16.5" thickBot="1" x14ac:dyDescent="0.3">
      <c r="A30" s="6" t="s">
        <v>31</v>
      </c>
      <c r="B30" s="8">
        <f t="shared" si="0"/>
        <v>41349</v>
      </c>
      <c r="C30" s="7">
        <v>16561</v>
      </c>
      <c r="D30" s="8">
        <f t="shared" si="1"/>
        <v>37260</v>
      </c>
      <c r="E30" s="7">
        <v>33146</v>
      </c>
      <c r="F30" s="7">
        <v>2689</v>
      </c>
      <c r="G30" s="7">
        <v>1425</v>
      </c>
      <c r="H30" s="7">
        <v>4089</v>
      </c>
      <c r="I30" s="9">
        <v>10763.77</v>
      </c>
      <c r="J30" s="9">
        <v>11008.5</v>
      </c>
      <c r="K30" s="9">
        <v>11575.98</v>
      </c>
      <c r="L30" s="9">
        <v>7115.41</v>
      </c>
      <c r="M30" s="9">
        <v>5154.92</v>
      </c>
      <c r="N30" s="9">
        <v>8533.7199999999993</v>
      </c>
    </row>
    <row r="31" spans="1:14" ht="32.25" thickBot="1" x14ac:dyDescent="0.3">
      <c r="A31" s="11" t="s">
        <v>33</v>
      </c>
      <c r="B31" s="26">
        <f>SUM(B7:B30)</f>
        <v>252368</v>
      </c>
      <c r="C31" s="26">
        <f t="shared" ref="C31:H31" si="2">SUM(C7:C30)</f>
        <v>79807</v>
      </c>
      <c r="D31" s="26">
        <f t="shared" si="2"/>
        <v>221689</v>
      </c>
      <c r="E31" s="26">
        <f t="shared" si="2"/>
        <v>191876</v>
      </c>
      <c r="F31" s="26">
        <f t="shared" si="2"/>
        <v>17198</v>
      </c>
      <c r="G31" s="26">
        <f t="shared" si="2"/>
        <v>12615</v>
      </c>
      <c r="H31" s="26">
        <f t="shared" si="2"/>
        <v>30679</v>
      </c>
      <c r="I31" s="13">
        <v>10173.98</v>
      </c>
      <c r="J31" s="13">
        <v>10428.700000000001</v>
      </c>
      <c r="K31" s="13">
        <v>11085.33</v>
      </c>
      <c r="L31" s="13">
        <v>6819.2</v>
      </c>
      <c r="M31" s="13">
        <v>5361.94</v>
      </c>
      <c r="N31" s="14">
        <v>8333.44</v>
      </c>
    </row>
  </sheetData>
  <mergeCells count="14">
    <mergeCell ref="E1:J1"/>
    <mergeCell ref="A4:A6"/>
    <mergeCell ref="B4:H4"/>
    <mergeCell ref="I4:N4"/>
    <mergeCell ref="B5:B6"/>
    <mergeCell ref="C5:C6"/>
    <mergeCell ref="D5:G5"/>
    <mergeCell ref="H5:H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topLeftCell="A4" zoomScale="85" zoomScaleNormal="85" workbookViewId="0">
      <selection activeCell="C24" sqref="C24:I24"/>
    </sheetView>
  </sheetViews>
  <sheetFormatPr defaultRowHeight="15" x14ac:dyDescent="0.25"/>
  <cols>
    <col min="1" max="1" width="3.5703125" customWidth="1"/>
    <col min="2" max="2" width="24.140625" style="1" customWidth="1"/>
    <col min="3" max="5" width="13" customWidth="1"/>
    <col min="6" max="6" width="10.5703125" customWidth="1"/>
    <col min="7" max="7" width="15.42578125" customWidth="1"/>
    <col min="8" max="8" width="7.85546875" customWidth="1"/>
    <col min="9" max="9" width="19" customWidth="1"/>
    <col min="10" max="10" width="13.28515625" customWidth="1"/>
    <col min="11" max="11" width="10.7109375" customWidth="1"/>
    <col min="12" max="12" width="13" customWidth="1"/>
    <col min="13" max="13" width="16.140625" customWidth="1"/>
    <col min="14" max="14" width="9.28515625" bestFit="1" customWidth="1"/>
    <col min="15" max="15" width="19.5703125" customWidth="1"/>
  </cols>
  <sheetData>
    <row r="2" spans="2:15" ht="44.25" customHeight="1" x14ac:dyDescent="0.3">
      <c r="D2" s="42" t="s">
        <v>39</v>
      </c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5" ht="15" customHeight="1" x14ac:dyDescent="0.3">
      <c r="D3" s="16"/>
      <c r="E3" s="16"/>
      <c r="F3" s="16"/>
      <c r="G3" s="16"/>
      <c r="H3" s="16"/>
      <c r="I3" s="16"/>
      <c r="J3" s="16"/>
      <c r="K3" s="16"/>
      <c r="L3" s="16"/>
    </row>
    <row r="4" spans="2:15" ht="15.75" thickBot="1" x14ac:dyDescent="0.3">
      <c r="E4" s="15"/>
      <c r="F4" s="15"/>
      <c r="G4" s="15"/>
      <c r="H4" s="15"/>
      <c r="I4" s="15"/>
      <c r="J4" s="15"/>
      <c r="K4" s="15"/>
      <c r="L4" s="15"/>
    </row>
    <row r="5" spans="2:15" s="1" customFormat="1" ht="19.5" customHeight="1" x14ac:dyDescent="0.25">
      <c r="B5" s="43" t="s">
        <v>0</v>
      </c>
      <c r="C5" s="46" t="s">
        <v>6</v>
      </c>
      <c r="D5" s="46"/>
      <c r="E5" s="46"/>
      <c r="F5" s="46"/>
      <c r="G5" s="46"/>
      <c r="H5" s="46"/>
      <c r="I5" s="46"/>
      <c r="J5" s="46" t="s">
        <v>4</v>
      </c>
      <c r="K5" s="46"/>
      <c r="L5" s="46"/>
      <c r="M5" s="46"/>
      <c r="N5" s="46"/>
      <c r="O5" s="47"/>
    </row>
    <row r="6" spans="2:15" s="1" customFormat="1" ht="15" customHeight="1" x14ac:dyDescent="0.25">
      <c r="B6" s="44"/>
      <c r="C6" s="48" t="s">
        <v>34</v>
      </c>
      <c r="D6" s="48" t="s">
        <v>32</v>
      </c>
      <c r="E6" s="50" t="s">
        <v>8</v>
      </c>
      <c r="F6" s="50"/>
      <c r="G6" s="50"/>
      <c r="H6" s="50"/>
      <c r="I6" s="48" t="s">
        <v>5</v>
      </c>
      <c r="J6" s="48" t="s">
        <v>36</v>
      </c>
      <c r="K6" s="48" t="s">
        <v>8</v>
      </c>
      <c r="L6" s="48" t="s">
        <v>1</v>
      </c>
      <c r="M6" s="48" t="s">
        <v>2</v>
      </c>
      <c r="N6" s="48" t="s">
        <v>3</v>
      </c>
      <c r="O6" s="51" t="s">
        <v>5</v>
      </c>
    </row>
    <row r="7" spans="2:15" s="2" customFormat="1" ht="45" customHeight="1" thickBot="1" x14ac:dyDescent="0.3">
      <c r="B7" s="45"/>
      <c r="C7" s="49"/>
      <c r="D7" s="49"/>
      <c r="E7" s="22" t="s">
        <v>35</v>
      </c>
      <c r="F7" s="22" t="s">
        <v>1</v>
      </c>
      <c r="G7" s="22" t="s">
        <v>2</v>
      </c>
      <c r="H7" s="22" t="s">
        <v>3</v>
      </c>
      <c r="I7" s="49"/>
      <c r="J7" s="49"/>
      <c r="K7" s="49"/>
      <c r="L7" s="49"/>
      <c r="M7" s="49"/>
      <c r="N7" s="49"/>
      <c r="O7" s="52"/>
    </row>
    <row r="8" spans="2:15" s="2" customFormat="1" ht="15.75" x14ac:dyDescent="0.25">
      <c r="B8" s="17" t="s">
        <v>7</v>
      </c>
      <c r="C8" s="18">
        <f t="shared" ref="C8:C31" si="0">SUM(F8:I8)</f>
        <v>8230</v>
      </c>
      <c r="D8" s="18">
        <v>2026</v>
      </c>
      <c r="E8" s="18">
        <f t="shared" ref="E8:E31" si="1">SUM(F8:H8)</f>
        <v>7254</v>
      </c>
      <c r="F8" s="18">
        <v>6341</v>
      </c>
      <c r="G8" s="18">
        <v>435</v>
      </c>
      <c r="H8" s="18">
        <v>478</v>
      </c>
      <c r="I8" s="18">
        <v>976</v>
      </c>
      <c r="J8" s="19">
        <v>10627.99</v>
      </c>
      <c r="K8" s="19">
        <v>10910.78</v>
      </c>
      <c r="L8" s="19">
        <v>11472.67</v>
      </c>
      <c r="M8" s="19">
        <v>7066.69</v>
      </c>
      <c r="N8" s="19">
        <v>6955.29</v>
      </c>
      <c r="O8" s="19">
        <v>8526.14</v>
      </c>
    </row>
    <row r="9" spans="2:15" s="2" customFormat="1" ht="15.75" x14ac:dyDescent="0.25">
      <c r="B9" s="3" t="s">
        <v>9</v>
      </c>
      <c r="C9" s="4">
        <f t="shared" si="0"/>
        <v>3104</v>
      </c>
      <c r="D9" s="4">
        <v>1068</v>
      </c>
      <c r="E9" s="4">
        <f t="shared" si="1"/>
        <v>2810</v>
      </c>
      <c r="F9" s="4">
        <v>2552</v>
      </c>
      <c r="G9" s="4">
        <v>145</v>
      </c>
      <c r="H9" s="4">
        <v>113</v>
      </c>
      <c r="I9" s="4">
        <v>294</v>
      </c>
      <c r="J9" s="5">
        <v>11769.05</v>
      </c>
      <c r="K9" s="5">
        <v>12086.06</v>
      </c>
      <c r="L9" s="5">
        <v>12547.43</v>
      </c>
      <c r="M9" s="5">
        <v>8230.3700000000008</v>
      </c>
      <c r="N9" s="5">
        <v>6613.98</v>
      </c>
      <c r="O9" s="5">
        <v>8739.1299999999992</v>
      </c>
    </row>
    <row r="10" spans="2:15" s="2" customFormat="1" ht="15.75" x14ac:dyDescent="0.25">
      <c r="B10" s="3" t="s">
        <v>10</v>
      </c>
      <c r="C10" s="4">
        <f t="shared" si="0"/>
        <v>6923</v>
      </c>
      <c r="D10" s="4">
        <v>1555</v>
      </c>
      <c r="E10" s="4">
        <f t="shared" si="1"/>
        <v>6069</v>
      </c>
      <c r="F10" s="4">
        <v>5078</v>
      </c>
      <c r="G10" s="4">
        <v>567</v>
      </c>
      <c r="H10" s="4">
        <v>424</v>
      </c>
      <c r="I10" s="4">
        <v>854</v>
      </c>
      <c r="J10" s="5">
        <v>8993.07</v>
      </c>
      <c r="K10" s="5">
        <v>9144.33</v>
      </c>
      <c r="L10" s="5">
        <v>9694.5300000000007</v>
      </c>
      <c r="M10" s="5">
        <v>5967.17</v>
      </c>
      <c r="N10" s="5">
        <v>6803.58</v>
      </c>
      <c r="O10" s="5">
        <v>7918.14</v>
      </c>
    </row>
    <row r="11" spans="2:15" s="2" customFormat="1" ht="15.75" x14ac:dyDescent="0.25">
      <c r="B11" s="3" t="s">
        <v>11</v>
      </c>
      <c r="C11" s="4">
        <f t="shared" si="0"/>
        <v>7291</v>
      </c>
      <c r="D11" s="4">
        <v>1536</v>
      </c>
      <c r="E11" s="4">
        <f t="shared" si="1"/>
        <v>5963</v>
      </c>
      <c r="F11" s="4">
        <v>4881</v>
      </c>
      <c r="G11" s="4">
        <v>580</v>
      </c>
      <c r="H11" s="4">
        <v>502</v>
      </c>
      <c r="I11" s="4">
        <v>1328</v>
      </c>
      <c r="J11" s="5">
        <v>8703.58</v>
      </c>
      <c r="K11" s="5">
        <v>8912.11</v>
      </c>
      <c r="L11" s="5">
        <v>9612.8799999999992</v>
      </c>
      <c r="M11" s="5">
        <v>6238.72</v>
      </c>
      <c r="N11" s="5">
        <v>5187.2</v>
      </c>
      <c r="O11" s="5">
        <v>7767.22</v>
      </c>
    </row>
    <row r="12" spans="2:15" s="2" customFormat="1" ht="15.75" x14ac:dyDescent="0.25">
      <c r="B12" s="3" t="s">
        <v>12</v>
      </c>
      <c r="C12" s="4">
        <f t="shared" si="0"/>
        <v>4232</v>
      </c>
      <c r="D12" s="4">
        <v>895</v>
      </c>
      <c r="E12" s="4">
        <f t="shared" si="1"/>
        <v>3441</v>
      </c>
      <c r="F12" s="4">
        <v>2758</v>
      </c>
      <c r="G12" s="4">
        <v>400</v>
      </c>
      <c r="H12" s="4">
        <v>283</v>
      </c>
      <c r="I12" s="4">
        <v>791</v>
      </c>
      <c r="J12" s="5">
        <v>8750.0300000000007</v>
      </c>
      <c r="K12" s="5">
        <v>8861.41</v>
      </c>
      <c r="L12" s="5">
        <v>9684.09</v>
      </c>
      <c r="M12" s="5">
        <v>6074.71</v>
      </c>
      <c r="N12" s="5">
        <v>4782.66</v>
      </c>
      <c r="O12" s="5">
        <v>8265.5400000000009</v>
      </c>
    </row>
    <row r="13" spans="2:15" s="2" customFormat="1" ht="15.75" x14ac:dyDescent="0.25">
      <c r="B13" s="3" t="s">
        <v>13</v>
      </c>
      <c r="C13" s="4">
        <f t="shared" si="0"/>
        <v>13453</v>
      </c>
      <c r="D13" s="4">
        <v>3627</v>
      </c>
      <c r="E13" s="4">
        <f t="shared" si="1"/>
        <v>11668</v>
      </c>
      <c r="F13" s="4">
        <v>10015</v>
      </c>
      <c r="G13" s="4">
        <v>957</v>
      </c>
      <c r="H13" s="4">
        <v>696</v>
      </c>
      <c r="I13" s="4">
        <v>1785</v>
      </c>
      <c r="J13" s="5">
        <v>9379.52</v>
      </c>
      <c r="K13" s="5">
        <v>9594.7999999999993</v>
      </c>
      <c r="L13" s="5">
        <v>10206.549999999999</v>
      </c>
      <c r="M13" s="5">
        <v>6470.13</v>
      </c>
      <c r="N13" s="5">
        <v>5088.55</v>
      </c>
      <c r="O13" s="5">
        <v>7972.32</v>
      </c>
    </row>
    <row r="14" spans="2:15" s="2" customFormat="1" ht="15.75" x14ac:dyDescent="0.25">
      <c r="B14" s="3" t="s">
        <v>14</v>
      </c>
      <c r="C14" s="4">
        <f t="shared" si="0"/>
        <v>8370</v>
      </c>
      <c r="D14" s="4">
        <v>2069</v>
      </c>
      <c r="E14" s="4">
        <f t="shared" si="1"/>
        <v>6787</v>
      </c>
      <c r="F14" s="4">
        <v>5596</v>
      </c>
      <c r="G14" s="4">
        <v>792</v>
      </c>
      <c r="H14" s="4">
        <v>399</v>
      </c>
      <c r="I14" s="4">
        <v>1583</v>
      </c>
      <c r="J14" s="5">
        <v>8865.7000000000007</v>
      </c>
      <c r="K14" s="5">
        <v>8883.7000000000007</v>
      </c>
      <c r="L14" s="5">
        <v>9597.56</v>
      </c>
      <c r="M14" s="5">
        <v>6292.02</v>
      </c>
      <c r="N14" s="5">
        <v>4016.23</v>
      </c>
      <c r="O14" s="5">
        <v>8788.51</v>
      </c>
    </row>
    <row r="15" spans="2:15" s="2" customFormat="1" ht="15.75" x14ac:dyDescent="0.25">
      <c r="B15" s="3" t="s">
        <v>15</v>
      </c>
      <c r="C15" s="4">
        <f t="shared" si="0"/>
        <v>6994</v>
      </c>
      <c r="D15" s="4">
        <v>1785</v>
      </c>
      <c r="E15" s="4">
        <f t="shared" si="1"/>
        <v>5930</v>
      </c>
      <c r="F15" s="4">
        <v>4953</v>
      </c>
      <c r="G15" s="4">
        <v>517</v>
      </c>
      <c r="H15" s="4">
        <v>460</v>
      </c>
      <c r="I15" s="4">
        <v>1064</v>
      </c>
      <c r="J15" s="5">
        <v>9040.0499999999993</v>
      </c>
      <c r="K15" s="5">
        <v>9173</v>
      </c>
      <c r="L15" s="5">
        <v>9934.2099999999991</v>
      </c>
      <c r="M15" s="5">
        <v>6245.29</v>
      </c>
      <c r="N15" s="5">
        <v>4267.21</v>
      </c>
      <c r="O15" s="5">
        <v>8299.08</v>
      </c>
    </row>
    <row r="16" spans="2:15" s="2" customFormat="1" ht="15.75" x14ac:dyDescent="0.25">
      <c r="B16" s="3" t="s">
        <v>16</v>
      </c>
      <c r="C16" s="4">
        <f t="shared" si="0"/>
        <v>18446</v>
      </c>
      <c r="D16" s="4">
        <v>5129</v>
      </c>
      <c r="E16" s="4">
        <f t="shared" si="1"/>
        <v>16516</v>
      </c>
      <c r="F16" s="4">
        <v>14499</v>
      </c>
      <c r="G16" s="4">
        <v>1166</v>
      </c>
      <c r="H16" s="4">
        <v>851</v>
      </c>
      <c r="I16" s="4">
        <v>1930</v>
      </c>
      <c r="J16" s="5">
        <v>10083.33</v>
      </c>
      <c r="K16" s="5">
        <v>10278.06</v>
      </c>
      <c r="L16" s="5">
        <v>10839.59</v>
      </c>
      <c r="M16" s="5">
        <v>6623.67</v>
      </c>
      <c r="N16" s="5">
        <v>5717.96</v>
      </c>
      <c r="O16" s="5">
        <v>8416.9699999999993</v>
      </c>
    </row>
    <row r="17" spans="2:15" s="2" customFormat="1" ht="15.75" x14ac:dyDescent="0.25">
      <c r="B17" s="3" t="s">
        <v>17</v>
      </c>
      <c r="C17" s="4">
        <f t="shared" si="0"/>
        <v>4650</v>
      </c>
      <c r="D17" s="4">
        <v>1205</v>
      </c>
      <c r="E17" s="4">
        <f t="shared" si="1"/>
        <v>3935</v>
      </c>
      <c r="F17" s="4">
        <v>3369</v>
      </c>
      <c r="G17" s="4">
        <v>351</v>
      </c>
      <c r="H17" s="4">
        <v>215</v>
      </c>
      <c r="I17" s="4">
        <v>715</v>
      </c>
      <c r="J17" s="5">
        <v>9219.74</v>
      </c>
      <c r="K17" s="5">
        <v>9383.69</v>
      </c>
      <c r="L17" s="5">
        <v>9987.23</v>
      </c>
      <c r="M17" s="5">
        <v>6292.75</v>
      </c>
      <c r="N17" s="5">
        <v>4972.54</v>
      </c>
      <c r="O17" s="5">
        <v>8317.43</v>
      </c>
    </row>
    <row r="18" spans="2:15" s="2" customFormat="1" ht="15.75" x14ac:dyDescent="0.25">
      <c r="B18" s="3" t="s">
        <v>18</v>
      </c>
      <c r="C18" s="4">
        <f t="shared" si="0"/>
        <v>4953</v>
      </c>
      <c r="D18" s="4">
        <v>1134</v>
      </c>
      <c r="E18" s="4">
        <f t="shared" si="1"/>
        <v>4336</v>
      </c>
      <c r="F18" s="4">
        <v>3714</v>
      </c>
      <c r="G18" s="4">
        <v>311</v>
      </c>
      <c r="H18" s="4">
        <v>311</v>
      </c>
      <c r="I18" s="4">
        <v>617</v>
      </c>
      <c r="J18" s="5">
        <v>10289.24</v>
      </c>
      <c r="K18" s="5">
        <v>10511.24</v>
      </c>
      <c r="L18" s="5">
        <v>11166.45</v>
      </c>
      <c r="M18" s="5">
        <v>7043.11</v>
      </c>
      <c r="N18" s="5">
        <v>6154.85</v>
      </c>
      <c r="O18" s="5">
        <v>8729.14</v>
      </c>
    </row>
    <row r="19" spans="2:15" s="2" customFormat="1" ht="15.75" x14ac:dyDescent="0.25">
      <c r="B19" s="3" t="s">
        <v>19</v>
      </c>
      <c r="C19" s="4">
        <f t="shared" si="0"/>
        <v>8937</v>
      </c>
      <c r="D19" s="4">
        <v>1993</v>
      </c>
      <c r="E19" s="4">
        <f t="shared" si="1"/>
        <v>7522</v>
      </c>
      <c r="F19" s="4">
        <v>6332</v>
      </c>
      <c r="G19" s="4">
        <v>694</v>
      </c>
      <c r="H19" s="4">
        <v>496</v>
      </c>
      <c r="I19" s="4">
        <v>1415</v>
      </c>
      <c r="J19" s="5">
        <v>8967.86</v>
      </c>
      <c r="K19" s="5">
        <v>9081.65</v>
      </c>
      <c r="L19" s="5">
        <v>9719.4599999999991</v>
      </c>
      <c r="M19" s="5">
        <v>6071.12</v>
      </c>
      <c r="N19" s="5">
        <v>5151.6000000000004</v>
      </c>
      <c r="O19" s="5">
        <v>8362.92</v>
      </c>
    </row>
    <row r="20" spans="2:15" s="2" customFormat="1" ht="15.75" x14ac:dyDescent="0.25">
      <c r="B20" s="3" t="s">
        <v>20</v>
      </c>
      <c r="C20" s="4">
        <f t="shared" si="0"/>
        <v>3574</v>
      </c>
      <c r="D20" s="4">
        <v>1796</v>
      </c>
      <c r="E20" s="4">
        <f t="shared" si="1"/>
        <v>3327</v>
      </c>
      <c r="F20" s="4">
        <v>3050</v>
      </c>
      <c r="G20" s="4">
        <v>134</v>
      </c>
      <c r="H20" s="4">
        <v>143</v>
      </c>
      <c r="I20" s="4">
        <v>247</v>
      </c>
      <c r="J20" s="5">
        <v>12398.3</v>
      </c>
      <c r="K20" s="5">
        <v>12624.15</v>
      </c>
      <c r="L20" s="5">
        <v>13066.8</v>
      </c>
      <c r="M20" s="5">
        <v>9391.26</v>
      </c>
      <c r="N20" s="5">
        <v>6212.58</v>
      </c>
      <c r="O20" s="5">
        <v>9356.2099999999991</v>
      </c>
    </row>
    <row r="21" spans="2:15" s="2" customFormat="1" ht="15.75" x14ac:dyDescent="0.25">
      <c r="B21" s="3" t="s">
        <v>21</v>
      </c>
      <c r="C21" s="4">
        <f t="shared" si="0"/>
        <v>7243</v>
      </c>
      <c r="D21" s="4">
        <v>1727</v>
      </c>
      <c r="E21" s="4">
        <f t="shared" si="1"/>
        <v>6083</v>
      </c>
      <c r="F21" s="4">
        <v>4938</v>
      </c>
      <c r="G21" s="4">
        <v>602</v>
      </c>
      <c r="H21" s="4">
        <v>543</v>
      </c>
      <c r="I21" s="4">
        <v>1160</v>
      </c>
      <c r="J21" s="5">
        <v>9294.24</v>
      </c>
      <c r="K21" s="5">
        <v>9401.9599999999991</v>
      </c>
      <c r="L21" s="5">
        <v>10099.049999999999</v>
      </c>
      <c r="M21" s="5">
        <v>6361.07</v>
      </c>
      <c r="N21" s="5">
        <v>6433.89</v>
      </c>
      <c r="O21" s="5">
        <v>8729.41</v>
      </c>
    </row>
    <row r="22" spans="2:15" s="2" customFormat="1" ht="15.75" x14ac:dyDescent="0.25">
      <c r="B22" s="3" t="s">
        <v>22</v>
      </c>
      <c r="C22" s="4">
        <f t="shared" si="0"/>
        <v>1364</v>
      </c>
      <c r="D22" s="4">
        <v>332</v>
      </c>
      <c r="E22" s="4">
        <f t="shared" si="1"/>
        <v>1059</v>
      </c>
      <c r="F22" s="4">
        <v>906</v>
      </c>
      <c r="G22" s="4">
        <v>84</v>
      </c>
      <c r="H22" s="4">
        <v>69</v>
      </c>
      <c r="I22" s="4">
        <v>305</v>
      </c>
      <c r="J22" s="5">
        <v>10369.629999999999</v>
      </c>
      <c r="K22" s="5">
        <v>10792.99</v>
      </c>
      <c r="L22" s="5">
        <v>11563.15</v>
      </c>
      <c r="M22" s="5">
        <v>7771.43</v>
      </c>
      <c r="N22" s="5">
        <v>4359.0200000000004</v>
      </c>
      <c r="O22" s="5">
        <v>8899.66</v>
      </c>
    </row>
    <row r="23" spans="2:15" s="2" customFormat="1" ht="15.75" x14ac:dyDescent="0.25">
      <c r="B23" s="3" t="s">
        <v>23</v>
      </c>
      <c r="C23" s="4">
        <f t="shared" si="0"/>
        <v>7757</v>
      </c>
      <c r="D23" s="4">
        <v>2097</v>
      </c>
      <c r="E23" s="4">
        <f t="shared" si="1"/>
        <v>6782</v>
      </c>
      <c r="F23" s="4">
        <v>5863</v>
      </c>
      <c r="G23" s="4">
        <v>481</v>
      </c>
      <c r="H23" s="4">
        <v>438</v>
      </c>
      <c r="I23" s="4">
        <v>975</v>
      </c>
      <c r="J23" s="5">
        <v>9667.3700000000008</v>
      </c>
      <c r="K23" s="5">
        <v>9884.56</v>
      </c>
      <c r="L23" s="5">
        <v>10448.959999999999</v>
      </c>
      <c r="M23" s="5">
        <v>6749.88</v>
      </c>
      <c r="N23" s="5">
        <v>5772.02</v>
      </c>
      <c r="O23" s="5">
        <v>8156.65</v>
      </c>
    </row>
    <row r="24" spans="2:15" s="2" customFormat="1" ht="31.5" x14ac:dyDescent="0.25">
      <c r="B24" s="3" t="s">
        <v>24</v>
      </c>
      <c r="C24" s="4">
        <f t="shared" si="0"/>
        <v>12565</v>
      </c>
      <c r="D24" s="4">
        <v>5329</v>
      </c>
      <c r="E24" s="4">
        <f t="shared" si="1"/>
        <v>11840</v>
      </c>
      <c r="F24" s="4">
        <v>11010</v>
      </c>
      <c r="G24" s="4">
        <v>460</v>
      </c>
      <c r="H24" s="4">
        <v>370</v>
      </c>
      <c r="I24" s="4">
        <v>725</v>
      </c>
      <c r="J24" s="5">
        <v>12944.23</v>
      </c>
      <c r="K24" s="5">
        <v>13165.45</v>
      </c>
      <c r="L24" s="5">
        <v>13572.87</v>
      </c>
      <c r="M24" s="5">
        <v>8993.65</v>
      </c>
      <c r="N24" s="5">
        <v>6228.57</v>
      </c>
      <c r="O24" s="5">
        <v>9331.3700000000008</v>
      </c>
    </row>
    <row r="25" spans="2:15" s="2" customFormat="1" ht="15.75" x14ac:dyDescent="0.25">
      <c r="B25" s="3" t="s">
        <v>25</v>
      </c>
      <c r="C25" s="4">
        <f t="shared" si="0"/>
        <v>11839</v>
      </c>
      <c r="D25" s="4">
        <v>3386</v>
      </c>
      <c r="E25" s="4">
        <f t="shared" si="1"/>
        <v>10311</v>
      </c>
      <c r="F25" s="4">
        <v>8773</v>
      </c>
      <c r="G25" s="4">
        <v>847</v>
      </c>
      <c r="H25" s="4">
        <v>691</v>
      </c>
      <c r="I25" s="4">
        <v>1528</v>
      </c>
      <c r="J25" s="5">
        <v>9419.69</v>
      </c>
      <c r="K25" s="5">
        <v>9655.16</v>
      </c>
      <c r="L25" s="5">
        <v>10289.209999999999</v>
      </c>
      <c r="M25" s="5">
        <v>6682.63</v>
      </c>
      <c r="N25" s="5">
        <v>5248.89</v>
      </c>
      <c r="O25" s="5">
        <v>7830.67</v>
      </c>
    </row>
    <row r="26" spans="2:15" s="2" customFormat="1" ht="15.75" x14ac:dyDescent="0.25">
      <c r="B26" s="3" t="s">
        <v>26</v>
      </c>
      <c r="C26" s="4">
        <f t="shared" si="0"/>
        <v>4637</v>
      </c>
      <c r="D26" s="4">
        <v>886</v>
      </c>
      <c r="E26" s="4">
        <f t="shared" si="1"/>
        <v>4105</v>
      </c>
      <c r="F26" s="4">
        <v>3419</v>
      </c>
      <c r="G26" s="4">
        <v>360</v>
      </c>
      <c r="H26" s="4">
        <v>326</v>
      </c>
      <c r="I26" s="4">
        <v>532</v>
      </c>
      <c r="J26" s="5">
        <v>9365.6299999999992</v>
      </c>
      <c r="K26" s="5">
        <v>9519.09</v>
      </c>
      <c r="L26" s="5">
        <v>10170.950000000001</v>
      </c>
      <c r="M26" s="5">
        <v>6317.32</v>
      </c>
      <c r="N26" s="5">
        <v>6218.23</v>
      </c>
      <c r="O26" s="5">
        <v>8181.51</v>
      </c>
    </row>
    <row r="27" spans="2:15" s="2" customFormat="1" ht="15.75" x14ac:dyDescent="0.25">
      <c r="B27" s="3" t="s">
        <v>27</v>
      </c>
      <c r="C27" s="4">
        <f t="shared" si="0"/>
        <v>6017</v>
      </c>
      <c r="D27" s="4">
        <v>1355</v>
      </c>
      <c r="E27" s="4">
        <f t="shared" si="1"/>
        <v>5105</v>
      </c>
      <c r="F27" s="4">
        <v>4203</v>
      </c>
      <c r="G27" s="4">
        <v>444</v>
      </c>
      <c r="H27" s="4">
        <v>458</v>
      </c>
      <c r="I27" s="4">
        <v>912</v>
      </c>
      <c r="J27" s="5">
        <v>8834.5</v>
      </c>
      <c r="K27" s="5">
        <v>8897.15</v>
      </c>
      <c r="L27" s="5">
        <v>9779.01</v>
      </c>
      <c r="M27" s="5">
        <v>6084.03</v>
      </c>
      <c r="N27" s="5">
        <v>3531.58</v>
      </c>
      <c r="O27" s="5">
        <v>8483.7900000000009</v>
      </c>
    </row>
    <row r="28" spans="2:15" s="2" customFormat="1" ht="15.75" x14ac:dyDescent="0.25">
      <c r="B28" s="3" t="s">
        <v>28</v>
      </c>
      <c r="C28" s="4">
        <f t="shared" si="0"/>
        <v>5198</v>
      </c>
      <c r="D28" s="4">
        <v>1086</v>
      </c>
      <c r="E28" s="4">
        <f t="shared" si="1"/>
        <v>4300</v>
      </c>
      <c r="F28" s="4">
        <v>3589</v>
      </c>
      <c r="G28" s="4">
        <v>372</v>
      </c>
      <c r="H28" s="4">
        <v>339</v>
      </c>
      <c r="I28" s="4">
        <v>898</v>
      </c>
      <c r="J28" s="5">
        <v>8956.27</v>
      </c>
      <c r="K28" s="5">
        <v>9144.7900000000009</v>
      </c>
      <c r="L28" s="5">
        <v>9707.91</v>
      </c>
      <c r="M28" s="5">
        <v>6400.44</v>
      </c>
      <c r="N28" s="5">
        <v>6194.56</v>
      </c>
      <c r="O28" s="5">
        <v>8053.56</v>
      </c>
    </row>
    <row r="29" spans="2:15" s="2" customFormat="1" ht="15.75" x14ac:dyDescent="0.25">
      <c r="B29" s="3" t="s">
        <v>29</v>
      </c>
      <c r="C29" s="4">
        <f t="shared" si="0"/>
        <v>18156</v>
      </c>
      <c r="D29" s="4">
        <v>6669</v>
      </c>
      <c r="E29" s="4">
        <f t="shared" si="1"/>
        <v>15961</v>
      </c>
      <c r="F29" s="4">
        <v>13818</v>
      </c>
      <c r="G29" s="4">
        <v>1384</v>
      </c>
      <c r="H29" s="4">
        <v>759</v>
      </c>
      <c r="I29" s="4">
        <v>2195</v>
      </c>
      <c r="J29" s="5">
        <v>10150.32</v>
      </c>
      <c r="K29" s="5">
        <v>10435.450000000001</v>
      </c>
      <c r="L29" s="5">
        <v>11124.99</v>
      </c>
      <c r="M29" s="5">
        <v>6792.56</v>
      </c>
      <c r="N29" s="5">
        <v>4524.49</v>
      </c>
      <c r="O29" s="5">
        <v>8077</v>
      </c>
    </row>
    <row r="30" spans="2:15" s="2" customFormat="1" ht="15.75" x14ac:dyDescent="0.25">
      <c r="B30" s="3" t="s">
        <v>30</v>
      </c>
      <c r="C30" s="4">
        <f t="shared" si="0"/>
        <v>36586</v>
      </c>
      <c r="D30" s="4">
        <v>15158</v>
      </c>
      <c r="E30" s="4">
        <f t="shared" si="1"/>
        <v>33286</v>
      </c>
      <c r="F30" s="4">
        <v>29692</v>
      </c>
      <c r="G30" s="4">
        <v>2312</v>
      </c>
      <c r="H30" s="4">
        <v>1282</v>
      </c>
      <c r="I30" s="4">
        <v>3300</v>
      </c>
      <c r="J30" s="5">
        <v>10995.59</v>
      </c>
      <c r="K30" s="5">
        <v>11230.14</v>
      </c>
      <c r="L30" s="5">
        <v>11806.68</v>
      </c>
      <c r="M30" s="5">
        <v>7153.82</v>
      </c>
      <c r="N30" s="5">
        <v>5228.47</v>
      </c>
      <c r="O30" s="5">
        <v>8629.7800000000007</v>
      </c>
    </row>
    <row r="31" spans="2:15" ht="16.5" thickBot="1" x14ac:dyDescent="0.3">
      <c r="B31" s="6" t="s">
        <v>31</v>
      </c>
      <c r="C31" s="7">
        <f t="shared" si="0"/>
        <v>41400</v>
      </c>
      <c r="D31" s="7">
        <v>16753</v>
      </c>
      <c r="E31" s="8">
        <f t="shared" si="1"/>
        <v>37344</v>
      </c>
      <c r="F31" s="7">
        <v>33316</v>
      </c>
      <c r="G31" s="7">
        <v>2681</v>
      </c>
      <c r="H31" s="7">
        <v>1347</v>
      </c>
      <c r="I31" s="7">
        <v>4056</v>
      </c>
      <c r="J31" s="9">
        <v>10744.46</v>
      </c>
      <c r="K31" s="9">
        <v>10977.43</v>
      </c>
      <c r="L31" s="9">
        <v>11531.9</v>
      </c>
      <c r="M31" s="9">
        <v>7050.19</v>
      </c>
      <c r="N31" s="9">
        <v>5079.95</v>
      </c>
      <c r="O31" s="9">
        <v>8599.48</v>
      </c>
    </row>
    <row r="32" spans="2:15" ht="32.25" thickBot="1" x14ac:dyDescent="0.3">
      <c r="B32" s="11" t="s">
        <v>33</v>
      </c>
      <c r="C32" s="12">
        <f>SUM(C8:C31)</f>
        <v>251919</v>
      </c>
      <c r="D32" s="12">
        <f t="shared" ref="D32:I32" si="2">SUM(D8:D31)</f>
        <v>80596</v>
      </c>
      <c r="E32" s="12">
        <f>SUM(E8:E31)</f>
        <v>221734</v>
      </c>
      <c r="F32" s="12">
        <f t="shared" si="2"/>
        <v>192665</v>
      </c>
      <c r="G32" s="12">
        <f t="shared" si="2"/>
        <v>17076</v>
      </c>
      <c r="H32" s="12">
        <f t="shared" si="2"/>
        <v>11993</v>
      </c>
      <c r="I32" s="12">
        <f t="shared" si="2"/>
        <v>30185</v>
      </c>
      <c r="J32" s="13">
        <v>10161.209999999999</v>
      </c>
      <c r="K32" s="13">
        <v>10402.870000000001</v>
      </c>
      <c r="L32" s="13">
        <v>11039.64</v>
      </c>
      <c r="M32" s="13">
        <v>6759.31</v>
      </c>
      <c r="N32" s="13">
        <v>5360.82</v>
      </c>
      <c r="O32" s="14">
        <v>8386.06</v>
      </c>
    </row>
  </sheetData>
  <mergeCells count="14">
    <mergeCell ref="B5:B7"/>
    <mergeCell ref="C6:C7"/>
    <mergeCell ref="D6:D7"/>
    <mergeCell ref="I6:I7"/>
    <mergeCell ref="C5:I5"/>
    <mergeCell ref="E6:H6"/>
    <mergeCell ref="D2:N2"/>
    <mergeCell ref="J5:O5"/>
    <mergeCell ref="J6:J7"/>
    <mergeCell ref="K6:K7"/>
    <mergeCell ref="L6:L7"/>
    <mergeCell ref="M6:M7"/>
    <mergeCell ref="N6:N7"/>
    <mergeCell ref="O6:O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zoomScale="85" zoomScaleNormal="85" workbookViewId="0">
      <selection activeCell="A7" sqref="A7:XFD7"/>
    </sheetView>
  </sheetViews>
  <sheetFormatPr defaultRowHeight="15" x14ac:dyDescent="0.25"/>
  <cols>
    <col min="2" max="2" width="22.42578125" customWidth="1"/>
    <col min="3" max="3" width="11.28515625" customWidth="1"/>
    <col min="4" max="4" width="14" customWidth="1"/>
    <col min="5" max="5" width="11.140625" customWidth="1"/>
    <col min="6" max="6" width="13.28515625" customWidth="1"/>
    <col min="7" max="7" width="16.5703125" customWidth="1"/>
    <col min="8" max="8" width="10.7109375" customWidth="1"/>
    <col min="9" max="9" width="18.7109375" customWidth="1"/>
    <col min="10" max="10" width="12.85546875" customWidth="1"/>
    <col min="11" max="11" width="13.140625" customWidth="1"/>
    <col min="12" max="12" width="12.42578125" customWidth="1"/>
    <col min="13" max="13" width="17.28515625" customWidth="1"/>
    <col min="14" max="14" width="13" customWidth="1"/>
    <col min="15" max="15" width="18.7109375" customWidth="1"/>
  </cols>
  <sheetData>
    <row r="2" spans="1:15" ht="17.25" customHeight="1" x14ac:dyDescent="0.25">
      <c r="B2" s="1"/>
      <c r="D2" s="42" t="s">
        <v>40</v>
      </c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ht="17.25" customHeight="1" x14ac:dyDescent="0.25">
      <c r="B3" s="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ht="15.75" thickBot="1" x14ac:dyDescent="0.3">
      <c r="B4" s="1"/>
      <c r="E4" s="15"/>
      <c r="F4" s="15"/>
      <c r="G4" s="15"/>
      <c r="H4" s="15"/>
      <c r="I4" s="15"/>
      <c r="J4" s="15"/>
      <c r="K4" s="15"/>
      <c r="L4" s="15"/>
    </row>
    <row r="5" spans="1:15" x14ac:dyDescent="0.25">
      <c r="A5" s="1"/>
      <c r="B5" s="43" t="s">
        <v>0</v>
      </c>
      <c r="C5" s="46" t="s">
        <v>6</v>
      </c>
      <c r="D5" s="46"/>
      <c r="E5" s="46"/>
      <c r="F5" s="46"/>
      <c r="G5" s="46"/>
      <c r="H5" s="46"/>
      <c r="I5" s="46"/>
      <c r="J5" s="46" t="s">
        <v>4</v>
      </c>
      <c r="K5" s="46"/>
      <c r="L5" s="46"/>
      <c r="M5" s="46"/>
      <c r="N5" s="46"/>
      <c r="O5" s="47"/>
    </row>
    <row r="6" spans="1:15" ht="15" customHeight="1" x14ac:dyDescent="0.25">
      <c r="A6" s="1"/>
      <c r="B6" s="44"/>
      <c r="E6" s="34" t="s">
        <v>8</v>
      </c>
      <c r="F6" s="35"/>
      <c r="G6" s="35"/>
      <c r="H6" s="36"/>
      <c r="J6" s="48" t="s">
        <v>36</v>
      </c>
      <c r="K6" s="48" t="s">
        <v>8</v>
      </c>
      <c r="L6" s="48" t="s">
        <v>1</v>
      </c>
      <c r="M6" s="48" t="s">
        <v>2</v>
      </c>
      <c r="N6" s="48" t="s">
        <v>3</v>
      </c>
      <c r="O6" s="51" t="s">
        <v>5</v>
      </c>
    </row>
    <row r="7" spans="1:15" ht="57" customHeight="1" thickBot="1" x14ac:dyDescent="0.3">
      <c r="A7" s="2"/>
      <c r="B7" s="45"/>
      <c r="C7" s="37" t="s">
        <v>34</v>
      </c>
      <c r="D7" s="37" t="s">
        <v>32</v>
      </c>
      <c r="E7" s="22" t="s">
        <v>35</v>
      </c>
      <c r="F7" s="22" t="s">
        <v>1</v>
      </c>
      <c r="G7" s="22" t="s">
        <v>2</v>
      </c>
      <c r="H7" s="22" t="s">
        <v>3</v>
      </c>
      <c r="I7" s="59" t="s">
        <v>5</v>
      </c>
      <c r="J7" s="49"/>
      <c r="K7" s="49"/>
      <c r="L7" s="49"/>
      <c r="M7" s="49"/>
      <c r="N7" s="49"/>
      <c r="O7" s="52"/>
    </row>
    <row r="8" spans="1:15" ht="15.75" x14ac:dyDescent="0.25">
      <c r="A8" s="2"/>
      <c r="B8" s="17" t="s">
        <v>7</v>
      </c>
      <c r="C8" s="18">
        <f>SUM(F8:I8)</f>
        <v>8234</v>
      </c>
      <c r="D8" s="18">
        <v>2024</v>
      </c>
      <c r="E8" s="18">
        <f>SUM(F8:H8)</f>
        <v>7260</v>
      </c>
      <c r="F8" s="18">
        <v>6354</v>
      </c>
      <c r="G8" s="18">
        <v>427</v>
      </c>
      <c r="H8" s="18">
        <v>479</v>
      </c>
      <c r="I8" s="18">
        <v>974</v>
      </c>
      <c r="J8" s="19">
        <v>10649.94</v>
      </c>
      <c r="K8" s="19">
        <v>10929.58</v>
      </c>
      <c r="L8" s="19">
        <v>11490.18</v>
      </c>
      <c r="M8" s="19">
        <v>7065.87</v>
      </c>
      <c r="N8" s="19">
        <v>6937.4</v>
      </c>
      <c r="O8" s="19">
        <v>8565.58</v>
      </c>
    </row>
    <row r="9" spans="1:15" ht="15.75" x14ac:dyDescent="0.25">
      <c r="A9" s="2"/>
      <c r="B9" s="3" t="s">
        <v>9</v>
      </c>
      <c r="C9" s="18">
        <f t="shared" ref="C9:C31" si="0">SUM(F9:I9)</f>
        <v>3108</v>
      </c>
      <c r="D9" s="4">
        <v>1070</v>
      </c>
      <c r="E9" s="18">
        <f t="shared" ref="E9:E31" si="1">SUM(F9:H9)</f>
        <v>2813</v>
      </c>
      <c r="F9" s="4">
        <v>2556</v>
      </c>
      <c r="G9" s="4">
        <v>144</v>
      </c>
      <c r="H9" s="4">
        <v>113</v>
      </c>
      <c r="I9" s="4">
        <v>295</v>
      </c>
      <c r="J9" s="5">
        <v>11819.88</v>
      </c>
      <c r="K9" s="5">
        <v>12143.51</v>
      </c>
      <c r="L9" s="5">
        <v>12607.22</v>
      </c>
      <c r="M9" s="5">
        <v>8255.2199999999993</v>
      </c>
      <c r="N9" s="5">
        <v>6609.63</v>
      </c>
      <c r="O9" s="5">
        <v>8733.91</v>
      </c>
    </row>
    <row r="10" spans="1:15" ht="15.75" x14ac:dyDescent="0.25">
      <c r="A10" s="2"/>
      <c r="B10" s="3" t="s">
        <v>10</v>
      </c>
      <c r="C10" s="18">
        <f t="shared" si="0"/>
        <v>6923</v>
      </c>
      <c r="D10" s="4">
        <v>1567</v>
      </c>
      <c r="E10" s="18">
        <f t="shared" si="1"/>
        <v>6071</v>
      </c>
      <c r="F10" s="4">
        <v>5082</v>
      </c>
      <c r="G10" s="4">
        <v>560</v>
      </c>
      <c r="H10" s="4">
        <v>429</v>
      </c>
      <c r="I10" s="4">
        <v>852</v>
      </c>
      <c r="J10" s="5">
        <v>9009.68</v>
      </c>
      <c r="K10" s="5">
        <v>9155.3700000000008</v>
      </c>
      <c r="L10" s="5">
        <v>9712</v>
      </c>
      <c r="M10" s="5">
        <v>5965.63</v>
      </c>
      <c r="N10" s="5">
        <v>6725.23</v>
      </c>
      <c r="O10" s="5">
        <v>7971.55</v>
      </c>
    </row>
    <row r="11" spans="1:15" ht="15.75" x14ac:dyDescent="0.25">
      <c r="A11" s="2"/>
      <c r="B11" s="3" t="s">
        <v>11</v>
      </c>
      <c r="C11" s="18">
        <f t="shared" si="0"/>
        <v>7298</v>
      </c>
      <c r="D11" s="4">
        <v>1539</v>
      </c>
      <c r="E11" s="18">
        <f t="shared" si="1"/>
        <v>5965</v>
      </c>
      <c r="F11" s="4">
        <v>4882</v>
      </c>
      <c r="G11" s="4">
        <v>575</v>
      </c>
      <c r="H11" s="4">
        <v>508</v>
      </c>
      <c r="I11" s="4">
        <v>1333</v>
      </c>
      <c r="J11" s="5">
        <v>8711.48</v>
      </c>
      <c r="K11" s="5">
        <v>8926.7099999999991</v>
      </c>
      <c r="L11" s="5">
        <v>9638.11</v>
      </c>
      <c r="M11" s="5">
        <v>6244.29</v>
      </c>
      <c r="N11" s="5">
        <v>5126.16</v>
      </c>
      <c r="O11" s="5">
        <v>7748.39</v>
      </c>
    </row>
    <row r="12" spans="1:15" ht="15.75" x14ac:dyDescent="0.25">
      <c r="A12" s="2"/>
      <c r="B12" s="3" t="s">
        <v>12</v>
      </c>
      <c r="C12" s="18">
        <f t="shared" si="0"/>
        <v>4241</v>
      </c>
      <c r="D12" s="4">
        <v>909</v>
      </c>
      <c r="E12" s="18">
        <f>SUM(F12:H12)</f>
        <v>3451</v>
      </c>
      <c r="F12" s="4">
        <v>2767</v>
      </c>
      <c r="G12" s="4">
        <v>400</v>
      </c>
      <c r="H12" s="4">
        <v>284</v>
      </c>
      <c r="I12" s="4">
        <v>790</v>
      </c>
      <c r="J12" s="5">
        <v>8761.14</v>
      </c>
      <c r="K12" s="5">
        <v>8868.99</v>
      </c>
      <c r="L12" s="5">
        <v>9680.2199999999993</v>
      </c>
      <c r="M12" s="5">
        <v>6101.41</v>
      </c>
      <c r="N12" s="5">
        <v>4863.1899999999996</v>
      </c>
      <c r="O12" s="5">
        <v>8290.0300000000007</v>
      </c>
    </row>
    <row r="13" spans="1:15" ht="15.75" x14ac:dyDescent="0.25">
      <c r="A13" s="2"/>
      <c r="B13" s="3" t="s">
        <v>13</v>
      </c>
      <c r="C13" s="18">
        <f t="shared" si="0"/>
        <v>13467</v>
      </c>
      <c r="D13" s="4">
        <v>3664</v>
      </c>
      <c r="E13" s="18">
        <f t="shared" si="1"/>
        <v>11683</v>
      </c>
      <c r="F13" s="31">
        <v>10037</v>
      </c>
      <c r="G13" s="31">
        <v>950</v>
      </c>
      <c r="H13" s="4">
        <v>696</v>
      </c>
      <c r="I13" s="4">
        <v>1784</v>
      </c>
      <c r="J13" s="5">
        <v>9399.99</v>
      </c>
      <c r="K13" s="5">
        <v>9619.4</v>
      </c>
      <c r="L13" s="5">
        <v>10228.299999999999</v>
      </c>
      <c r="M13" s="5">
        <v>6481.83</v>
      </c>
      <c r="N13" s="5">
        <v>5121.01</v>
      </c>
      <c r="O13" s="5">
        <v>7963.13</v>
      </c>
    </row>
    <row r="14" spans="1:15" ht="15.75" x14ac:dyDescent="0.25">
      <c r="A14" s="2"/>
      <c r="B14" s="3" t="s">
        <v>14</v>
      </c>
      <c r="C14" s="18">
        <f t="shared" si="0"/>
        <v>8362</v>
      </c>
      <c r="D14" s="4">
        <v>2078</v>
      </c>
      <c r="E14" s="18">
        <f t="shared" si="1"/>
        <v>6781</v>
      </c>
      <c r="F14" s="4">
        <v>5598</v>
      </c>
      <c r="G14" s="4">
        <v>777</v>
      </c>
      <c r="H14" s="4">
        <v>406</v>
      </c>
      <c r="I14" s="4">
        <v>1581</v>
      </c>
      <c r="J14" s="5">
        <v>8880.5499999999993</v>
      </c>
      <c r="K14" s="5">
        <v>8899.83</v>
      </c>
      <c r="L14" s="5">
        <v>9615.0499999999993</v>
      </c>
      <c r="M14" s="5">
        <v>6308.35</v>
      </c>
      <c r="N14" s="5">
        <v>3997.86</v>
      </c>
      <c r="O14" s="5">
        <v>8797.85</v>
      </c>
    </row>
    <row r="15" spans="1:15" ht="15.75" x14ac:dyDescent="0.25">
      <c r="A15" s="2"/>
      <c r="B15" s="3" t="s">
        <v>15</v>
      </c>
      <c r="C15" s="18">
        <f t="shared" si="0"/>
        <v>7031</v>
      </c>
      <c r="D15" s="4">
        <v>1803</v>
      </c>
      <c r="E15" s="18">
        <f t="shared" si="1"/>
        <v>5959</v>
      </c>
      <c r="F15" s="4">
        <v>4987</v>
      </c>
      <c r="G15" s="4">
        <v>511</v>
      </c>
      <c r="H15" s="4">
        <v>461</v>
      </c>
      <c r="I15" s="4">
        <v>1072</v>
      </c>
      <c r="J15" s="5">
        <v>9056.44</v>
      </c>
      <c r="K15" s="5">
        <v>9190.23</v>
      </c>
      <c r="L15" s="5">
        <v>9944.8700000000008</v>
      </c>
      <c r="M15" s="5">
        <v>6299.74</v>
      </c>
      <c r="N15" s="5">
        <v>4230.6499999999996</v>
      </c>
      <c r="O15" s="5">
        <v>8312.7199999999993</v>
      </c>
    </row>
    <row r="16" spans="1:15" ht="15.75" x14ac:dyDescent="0.25">
      <c r="A16" s="2"/>
      <c r="B16" s="3" t="s">
        <v>16</v>
      </c>
      <c r="C16" s="18">
        <f t="shared" si="0"/>
        <v>18456</v>
      </c>
      <c r="D16" s="4">
        <v>5144</v>
      </c>
      <c r="E16" s="18">
        <f t="shared" si="1"/>
        <v>16528</v>
      </c>
      <c r="F16" s="4">
        <v>14514</v>
      </c>
      <c r="G16" s="4">
        <v>1151</v>
      </c>
      <c r="H16" s="4">
        <v>863</v>
      </c>
      <c r="I16" s="4">
        <v>1928</v>
      </c>
      <c r="J16" s="5">
        <v>10100.65</v>
      </c>
      <c r="K16" s="5">
        <v>10295.91</v>
      </c>
      <c r="L16" s="5">
        <v>10864.72</v>
      </c>
      <c r="M16" s="5">
        <v>6627.73</v>
      </c>
      <c r="N16" s="5">
        <v>5622.08</v>
      </c>
      <c r="O16" s="5">
        <v>8426.7199999999993</v>
      </c>
    </row>
    <row r="17" spans="1:15" ht="15.75" x14ac:dyDescent="0.25">
      <c r="A17" s="2"/>
      <c r="B17" s="3" t="s">
        <v>17</v>
      </c>
      <c r="C17" s="18">
        <f t="shared" si="0"/>
        <v>4647</v>
      </c>
      <c r="D17" s="4">
        <v>1219</v>
      </c>
      <c r="E17" s="18">
        <f t="shared" si="1"/>
        <v>3929</v>
      </c>
      <c r="F17" s="4">
        <v>3376</v>
      </c>
      <c r="G17" s="4">
        <v>340</v>
      </c>
      <c r="H17" s="4">
        <v>213</v>
      </c>
      <c r="I17" s="4">
        <v>718</v>
      </c>
      <c r="J17" s="5">
        <v>9252.16</v>
      </c>
      <c r="K17" s="5">
        <v>9419.85</v>
      </c>
      <c r="L17" s="5">
        <v>10014.65</v>
      </c>
      <c r="M17" s="5">
        <v>6320.83</v>
      </c>
      <c r="N17" s="5">
        <v>4939.21</v>
      </c>
      <c r="O17" s="5">
        <v>8334.52</v>
      </c>
    </row>
    <row r="18" spans="1:15" ht="15.75" x14ac:dyDescent="0.25">
      <c r="A18" s="2"/>
      <c r="B18" s="3" t="s">
        <v>18</v>
      </c>
      <c r="C18" s="18">
        <f t="shared" si="0"/>
        <v>4951</v>
      </c>
      <c r="D18" s="4">
        <v>1128</v>
      </c>
      <c r="E18" s="18">
        <f t="shared" si="1"/>
        <v>4337</v>
      </c>
      <c r="F18" s="4">
        <v>3726</v>
      </c>
      <c r="G18" s="4">
        <v>304</v>
      </c>
      <c r="H18" s="4">
        <v>307</v>
      </c>
      <c r="I18" s="4">
        <v>614</v>
      </c>
      <c r="J18" s="5">
        <v>10311.82</v>
      </c>
      <c r="K18" s="5">
        <v>10527.69</v>
      </c>
      <c r="L18" s="5">
        <v>11167.88</v>
      </c>
      <c r="M18" s="5">
        <v>7038.95</v>
      </c>
      <c r="N18" s="5">
        <v>6212.42</v>
      </c>
      <c r="O18" s="5">
        <v>8787.08</v>
      </c>
    </row>
    <row r="19" spans="1:15" ht="15.75" x14ac:dyDescent="0.25">
      <c r="A19" s="2"/>
      <c r="B19" s="3" t="s">
        <v>19</v>
      </c>
      <c r="C19" s="18">
        <f t="shared" si="0"/>
        <v>8961</v>
      </c>
      <c r="D19" s="4">
        <v>2020</v>
      </c>
      <c r="E19" s="18">
        <f t="shared" si="1"/>
        <v>7543</v>
      </c>
      <c r="F19" s="4">
        <v>6358</v>
      </c>
      <c r="G19" s="4">
        <v>687</v>
      </c>
      <c r="H19" s="4">
        <v>498</v>
      </c>
      <c r="I19" s="4">
        <v>1418</v>
      </c>
      <c r="J19" s="5">
        <v>8982.84</v>
      </c>
      <c r="K19" s="5">
        <v>9093.35</v>
      </c>
      <c r="L19" s="5">
        <v>9738.82</v>
      </c>
      <c r="M19" s="5">
        <v>6010.66</v>
      </c>
      <c r="N19" s="5">
        <v>5105.24</v>
      </c>
      <c r="O19" s="5">
        <v>8394.98</v>
      </c>
    </row>
    <row r="20" spans="1:15" ht="15.75" x14ac:dyDescent="0.25">
      <c r="A20" s="2"/>
      <c r="B20" s="3" t="s">
        <v>20</v>
      </c>
      <c r="C20" s="18">
        <f t="shared" si="0"/>
        <v>3572</v>
      </c>
      <c r="D20" s="4">
        <v>1785</v>
      </c>
      <c r="E20" s="18">
        <f t="shared" si="1"/>
        <v>3327</v>
      </c>
      <c r="F20" s="4">
        <v>3048</v>
      </c>
      <c r="G20" s="4">
        <v>134</v>
      </c>
      <c r="H20" s="4">
        <v>145</v>
      </c>
      <c r="I20" s="4">
        <v>245</v>
      </c>
      <c r="J20" s="5">
        <v>12498.24</v>
      </c>
      <c r="K20" s="5">
        <v>12731.11</v>
      </c>
      <c r="L20" s="5">
        <v>13184.23</v>
      </c>
      <c r="M20" s="5">
        <v>9409.32</v>
      </c>
      <c r="N20" s="5">
        <v>6276.07</v>
      </c>
      <c r="O20" s="5">
        <v>9336</v>
      </c>
    </row>
    <row r="21" spans="1:15" ht="15.75" x14ac:dyDescent="0.25">
      <c r="A21" s="2"/>
      <c r="B21" s="3" t="s">
        <v>21</v>
      </c>
      <c r="C21" s="18">
        <f t="shared" si="0"/>
        <v>7264</v>
      </c>
      <c r="D21" s="4">
        <v>1740</v>
      </c>
      <c r="E21" s="18">
        <f t="shared" si="1"/>
        <v>6099</v>
      </c>
      <c r="F21" s="4">
        <v>4963</v>
      </c>
      <c r="G21" s="4">
        <v>592</v>
      </c>
      <c r="H21" s="4">
        <v>544</v>
      </c>
      <c r="I21" s="4">
        <v>1165</v>
      </c>
      <c r="J21" s="5">
        <v>9325.0400000000009</v>
      </c>
      <c r="K21" s="5">
        <v>9438.36</v>
      </c>
      <c r="L21" s="5">
        <v>10126.1</v>
      </c>
      <c r="M21" s="5">
        <v>6391.7</v>
      </c>
      <c r="N21" s="5">
        <v>6479.45</v>
      </c>
      <c r="O21" s="5">
        <v>8731.7800000000007</v>
      </c>
    </row>
    <row r="22" spans="1:15" ht="15.75" x14ac:dyDescent="0.25">
      <c r="A22" s="2"/>
      <c r="B22" s="3" t="s">
        <v>22</v>
      </c>
      <c r="C22" s="18">
        <f t="shared" si="0"/>
        <v>1370</v>
      </c>
      <c r="D22" s="4">
        <v>331</v>
      </c>
      <c r="E22" s="18">
        <f t="shared" si="1"/>
        <v>1060</v>
      </c>
      <c r="F22" s="4">
        <v>908</v>
      </c>
      <c r="G22" s="4">
        <v>83</v>
      </c>
      <c r="H22" s="4">
        <v>69</v>
      </c>
      <c r="I22" s="4">
        <v>310</v>
      </c>
      <c r="J22" s="5">
        <v>10406.959999999999</v>
      </c>
      <c r="K22" s="5">
        <v>10851.15</v>
      </c>
      <c r="L22" s="5">
        <v>11619.34</v>
      </c>
      <c r="M22" s="5">
        <v>7888.34</v>
      </c>
      <c r="N22" s="5">
        <v>4306.1499999999996</v>
      </c>
      <c r="O22" s="5">
        <v>8888.14</v>
      </c>
    </row>
    <row r="23" spans="1:15" ht="15.75" x14ac:dyDescent="0.25">
      <c r="A23" s="2"/>
      <c r="B23" s="3" t="s">
        <v>23</v>
      </c>
      <c r="C23" s="18">
        <f t="shared" si="0"/>
        <v>7771</v>
      </c>
      <c r="D23" s="4">
        <v>2116</v>
      </c>
      <c r="E23" s="18">
        <f t="shared" si="1"/>
        <v>6791</v>
      </c>
      <c r="F23" s="4">
        <v>5874</v>
      </c>
      <c r="G23" s="4">
        <v>479</v>
      </c>
      <c r="H23" s="4">
        <v>438</v>
      </c>
      <c r="I23" s="4">
        <v>980</v>
      </c>
      <c r="J23" s="5">
        <v>9708.82</v>
      </c>
      <c r="K23" s="5">
        <v>9928</v>
      </c>
      <c r="L23" s="5">
        <v>10491.3</v>
      </c>
      <c r="M23" s="5">
        <v>6786.41</v>
      </c>
      <c r="N23" s="5">
        <v>5809.34</v>
      </c>
      <c r="O23" s="5">
        <v>8190.01</v>
      </c>
    </row>
    <row r="24" spans="1:15" ht="31.5" x14ac:dyDescent="0.25">
      <c r="A24" s="2"/>
      <c r="B24" s="3" t="s">
        <v>24</v>
      </c>
      <c r="C24" s="18">
        <f t="shared" si="0"/>
        <v>12585</v>
      </c>
      <c r="D24" s="4">
        <v>5313</v>
      </c>
      <c r="E24" s="18">
        <f t="shared" si="1"/>
        <v>11861</v>
      </c>
      <c r="F24" s="4">
        <v>11034</v>
      </c>
      <c r="G24" s="4">
        <v>458</v>
      </c>
      <c r="H24" s="4">
        <v>369</v>
      </c>
      <c r="I24" s="4">
        <v>724</v>
      </c>
      <c r="J24" s="5">
        <v>13040.41</v>
      </c>
      <c r="K24" s="5">
        <v>13266.7</v>
      </c>
      <c r="L24" s="5">
        <v>13679.17</v>
      </c>
      <c r="M24" s="5">
        <v>8994.27</v>
      </c>
      <c r="N24" s="5">
        <v>6235.88</v>
      </c>
      <c r="O24" s="5">
        <v>9333.0499999999993</v>
      </c>
    </row>
    <row r="25" spans="1:15" ht="15.75" x14ac:dyDescent="0.25">
      <c r="A25" s="2"/>
      <c r="B25" s="3" t="s">
        <v>25</v>
      </c>
      <c r="C25" s="18">
        <f t="shared" si="0"/>
        <v>11859</v>
      </c>
      <c r="D25" s="4">
        <v>3432</v>
      </c>
      <c r="E25" s="18">
        <f t="shared" si="1"/>
        <v>10322</v>
      </c>
      <c r="F25" s="4">
        <v>8830</v>
      </c>
      <c r="G25" s="4">
        <v>816</v>
      </c>
      <c r="H25" s="4">
        <v>676</v>
      </c>
      <c r="I25" s="4">
        <v>1537</v>
      </c>
      <c r="J25" s="5">
        <v>9453.33</v>
      </c>
      <c r="K25" s="5">
        <v>9696.07</v>
      </c>
      <c r="L25" s="5">
        <v>10315.67</v>
      </c>
      <c r="M25" s="5">
        <v>6679.64</v>
      </c>
      <c r="N25" s="5">
        <v>5243.92</v>
      </c>
      <c r="O25" s="5">
        <v>7823.11</v>
      </c>
    </row>
    <row r="26" spans="1:15" ht="15.75" x14ac:dyDescent="0.25">
      <c r="A26" s="2"/>
      <c r="B26" s="3" t="s">
        <v>26</v>
      </c>
      <c r="C26" s="18">
        <f t="shared" si="0"/>
        <v>4678</v>
      </c>
      <c r="D26" s="4">
        <v>902</v>
      </c>
      <c r="E26" s="18">
        <f t="shared" si="1"/>
        <v>4146</v>
      </c>
      <c r="F26" s="4">
        <v>3458</v>
      </c>
      <c r="G26" s="4">
        <v>356</v>
      </c>
      <c r="H26" s="4">
        <v>332</v>
      </c>
      <c r="I26" s="4">
        <v>532</v>
      </c>
      <c r="J26" s="5">
        <v>9371.06</v>
      </c>
      <c r="K26" s="5">
        <v>9524.11</v>
      </c>
      <c r="L26" s="5">
        <v>10179.290000000001</v>
      </c>
      <c r="M26" s="5">
        <v>6298.77</v>
      </c>
      <c r="N26" s="5">
        <v>6158.52</v>
      </c>
      <c r="O26" s="5">
        <v>8178.31</v>
      </c>
    </row>
    <row r="27" spans="1:15" ht="15.75" x14ac:dyDescent="0.25">
      <c r="A27" s="2"/>
      <c r="B27" s="3" t="s">
        <v>27</v>
      </c>
      <c r="C27" s="18">
        <f t="shared" si="0"/>
        <v>6044</v>
      </c>
      <c r="D27" s="4">
        <v>1366</v>
      </c>
      <c r="E27" s="18">
        <f t="shared" si="1"/>
        <v>5118</v>
      </c>
      <c r="F27" s="4">
        <v>4233</v>
      </c>
      <c r="G27" s="4">
        <v>436</v>
      </c>
      <c r="H27" s="4">
        <v>449</v>
      </c>
      <c r="I27" s="4">
        <v>926</v>
      </c>
      <c r="J27" s="5">
        <v>8866.56</v>
      </c>
      <c r="K27" s="5">
        <v>8938.94</v>
      </c>
      <c r="L27" s="5">
        <v>9811.77</v>
      </c>
      <c r="M27" s="5">
        <v>6066.72</v>
      </c>
      <c r="N27" s="5">
        <v>3499.28</v>
      </c>
      <c r="O27" s="5">
        <v>8466.5300000000007</v>
      </c>
    </row>
    <row r="28" spans="1:15" ht="15.75" x14ac:dyDescent="0.25">
      <c r="A28" s="2"/>
      <c r="B28" s="3" t="s">
        <v>28</v>
      </c>
      <c r="C28" s="18">
        <f t="shared" si="0"/>
        <v>5210</v>
      </c>
      <c r="D28" s="4">
        <v>1093</v>
      </c>
      <c r="E28" s="18">
        <f t="shared" si="1"/>
        <v>4316</v>
      </c>
      <c r="F28" s="4">
        <v>3610</v>
      </c>
      <c r="G28" s="4">
        <v>363</v>
      </c>
      <c r="H28" s="4">
        <v>343</v>
      </c>
      <c r="I28" s="4">
        <v>894</v>
      </c>
      <c r="J28" s="5">
        <v>8968.17</v>
      </c>
      <c r="K28" s="5">
        <v>9154.91</v>
      </c>
      <c r="L28" s="5">
        <v>9718.2099999999991</v>
      </c>
      <c r="M28" s="5">
        <v>6418.29</v>
      </c>
      <c r="N28" s="5">
        <v>6122.49</v>
      </c>
      <c r="O28" s="32">
        <v>8066.64</v>
      </c>
    </row>
    <row r="29" spans="1:15" ht="15.75" x14ac:dyDescent="0.25">
      <c r="A29" s="2"/>
      <c r="B29" s="3" t="s">
        <v>29</v>
      </c>
      <c r="C29" s="18">
        <f t="shared" si="0"/>
        <v>18234</v>
      </c>
      <c r="D29" s="4">
        <v>6714</v>
      </c>
      <c r="E29" s="18">
        <f t="shared" si="1"/>
        <v>16005</v>
      </c>
      <c r="F29" s="4">
        <v>13887</v>
      </c>
      <c r="G29" s="4">
        <v>1353</v>
      </c>
      <c r="H29" s="4">
        <v>765</v>
      </c>
      <c r="I29" s="4">
        <v>2229</v>
      </c>
      <c r="J29" s="5">
        <v>10183.709999999999</v>
      </c>
      <c r="K29" s="5">
        <v>10478.82</v>
      </c>
      <c r="L29" s="5">
        <v>11163.76</v>
      </c>
      <c r="M29" s="5">
        <v>6826.23</v>
      </c>
      <c r="N29" s="5">
        <v>4505.2299999999996</v>
      </c>
      <c r="O29" s="5">
        <v>8064.69</v>
      </c>
    </row>
    <row r="30" spans="1:15" ht="15.75" x14ac:dyDescent="0.25">
      <c r="A30" s="2"/>
      <c r="B30" s="3" t="s">
        <v>30</v>
      </c>
      <c r="C30" s="18">
        <f t="shared" si="0"/>
        <v>36695</v>
      </c>
      <c r="D30" s="4">
        <v>15264</v>
      </c>
      <c r="E30" s="18">
        <f t="shared" si="1"/>
        <v>33361</v>
      </c>
      <c r="F30" s="4">
        <v>29778</v>
      </c>
      <c r="G30" s="4">
        <v>2292</v>
      </c>
      <c r="H30" s="4">
        <v>1291</v>
      </c>
      <c r="I30" s="4">
        <v>3334</v>
      </c>
      <c r="J30" s="5">
        <v>11039.85</v>
      </c>
      <c r="K30" s="5">
        <v>11280.2</v>
      </c>
      <c r="L30" s="5">
        <v>11859.02</v>
      </c>
      <c r="M30" s="5">
        <v>7167.43</v>
      </c>
      <c r="N30" s="5">
        <v>5230.7700000000004</v>
      </c>
      <c r="O30" s="5">
        <v>8634.8700000000008</v>
      </c>
    </row>
    <row r="31" spans="1:15" ht="16.5" thickBot="1" x14ac:dyDescent="0.3">
      <c r="B31" s="6" t="s">
        <v>31</v>
      </c>
      <c r="C31" s="18">
        <f t="shared" si="0"/>
        <v>41590</v>
      </c>
      <c r="D31" s="8">
        <v>16919</v>
      </c>
      <c r="E31" s="18">
        <f t="shared" si="1"/>
        <v>37508</v>
      </c>
      <c r="F31" s="8">
        <v>33496</v>
      </c>
      <c r="G31" s="8">
        <v>2652</v>
      </c>
      <c r="H31" s="8">
        <v>1360</v>
      </c>
      <c r="I31" s="8">
        <v>4082</v>
      </c>
      <c r="J31" s="9">
        <v>10792.63</v>
      </c>
      <c r="K31" s="9">
        <v>11030.41</v>
      </c>
      <c r="L31" s="9">
        <v>11583.59</v>
      </c>
      <c r="M31" s="9">
        <v>7097.98</v>
      </c>
      <c r="N31" s="9">
        <v>5074.17</v>
      </c>
      <c r="O31" s="9">
        <v>8607.7099999999991</v>
      </c>
    </row>
    <row r="32" spans="1:15" ht="48" thickBot="1" x14ac:dyDescent="0.3">
      <c r="B32" s="11" t="s">
        <v>33</v>
      </c>
      <c r="C32" s="12">
        <f>SUM(C8:C31)</f>
        <v>252551</v>
      </c>
      <c r="D32" s="33">
        <f t="shared" ref="D32:I32" si="2">SUM(D8:D31)</f>
        <v>81140</v>
      </c>
      <c r="E32" s="12">
        <f>SUM(E8:E31)</f>
        <v>222234</v>
      </c>
      <c r="F32" s="12">
        <f t="shared" si="2"/>
        <v>193356</v>
      </c>
      <c r="G32" s="12">
        <f t="shared" si="2"/>
        <v>16840</v>
      </c>
      <c r="H32" s="12">
        <f t="shared" si="2"/>
        <v>12038</v>
      </c>
      <c r="I32" s="12">
        <f t="shared" si="2"/>
        <v>30317</v>
      </c>
      <c r="J32" s="13">
        <v>10196.52</v>
      </c>
      <c r="K32" s="13">
        <v>10442.450000000001</v>
      </c>
      <c r="L32" s="13">
        <v>11078.89</v>
      </c>
      <c r="M32" s="13">
        <v>6777.19</v>
      </c>
      <c r="N32" s="13">
        <v>5347.23</v>
      </c>
      <c r="O32" s="14">
        <v>8393.73</v>
      </c>
    </row>
    <row r="33" spans="2:2" x14ac:dyDescent="0.25">
      <c r="B33" s="1"/>
    </row>
  </sheetData>
  <mergeCells count="10">
    <mergeCell ref="B5:B7"/>
    <mergeCell ref="C5:I5"/>
    <mergeCell ref="J5:O5"/>
    <mergeCell ref="N6:N7"/>
    <mergeCell ref="O6:O7"/>
    <mergeCell ref="D2:N3"/>
    <mergeCell ref="J6:J7"/>
    <mergeCell ref="K6:K7"/>
    <mergeCell ref="L6:L7"/>
    <mergeCell ref="M6:M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workbookViewId="0">
      <selection activeCell="D2" sqref="D2:N3"/>
    </sheetView>
  </sheetViews>
  <sheetFormatPr defaultRowHeight="15" x14ac:dyDescent="0.25"/>
  <cols>
    <col min="2" max="2" width="23.28515625" customWidth="1"/>
    <col min="6" max="6" width="12.140625" customWidth="1"/>
    <col min="9" max="9" width="16" customWidth="1"/>
    <col min="10" max="10" width="11" customWidth="1"/>
    <col min="11" max="11" width="11.42578125" customWidth="1"/>
    <col min="12" max="12" width="11.7109375" customWidth="1"/>
    <col min="15" max="15" width="16.5703125" customWidth="1"/>
  </cols>
  <sheetData>
    <row r="2" spans="2:15" x14ac:dyDescent="0.25">
      <c r="B2" s="1"/>
      <c r="D2" s="42" t="s">
        <v>41</v>
      </c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5" x14ac:dyDescent="0.25">
      <c r="B3" s="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5" ht="15.75" thickBot="1" x14ac:dyDescent="0.3">
      <c r="B4" s="1"/>
      <c r="E4" s="15"/>
      <c r="F4" s="15"/>
      <c r="G4" s="15"/>
      <c r="H4" s="15"/>
      <c r="I4" s="15"/>
      <c r="J4" s="15"/>
      <c r="K4" s="15"/>
      <c r="L4" s="15"/>
    </row>
    <row r="5" spans="2:15" x14ac:dyDescent="0.25">
      <c r="B5" s="43" t="s">
        <v>0</v>
      </c>
      <c r="C5" s="46" t="s">
        <v>6</v>
      </c>
      <c r="D5" s="46"/>
      <c r="E5" s="46"/>
      <c r="F5" s="46"/>
      <c r="G5" s="46"/>
      <c r="H5" s="46"/>
      <c r="I5" s="46"/>
      <c r="J5" s="46" t="s">
        <v>4</v>
      </c>
      <c r="K5" s="46"/>
      <c r="L5" s="46"/>
      <c r="M5" s="46"/>
      <c r="N5" s="46"/>
      <c r="O5" s="47"/>
    </row>
    <row r="6" spans="2:15" x14ac:dyDescent="0.25">
      <c r="B6" s="44"/>
      <c r="C6" s="48" t="s">
        <v>34</v>
      </c>
      <c r="D6" s="48" t="s">
        <v>32</v>
      </c>
      <c r="E6" s="50" t="s">
        <v>8</v>
      </c>
      <c r="F6" s="50"/>
      <c r="G6" s="50"/>
      <c r="H6" s="50"/>
      <c r="I6" s="48" t="s">
        <v>5</v>
      </c>
      <c r="J6" s="48" t="s">
        <v>36</v>
      </c>
      <c r="K6" s="48" t="s">
        <v>8</v>
      </c>
      <c r="L6" s="48" t="s">
        <v>1</v>
      </c>
      <c r="M6" s="48" t="s">
        <v>2</v>
      </c>
      <c r="N6" s="48" t="s">
        <v>3</v>
      </c>
      <c r="O6" s="51" t="s">
        <v>5</v>
      </c>
    </row>
    <row r="7" spans="2:15" ht="66.75" customHeight="1" thickBot="1" x14ac:dyDescent="0.3">
      <c r="B7" s="45"/>
      <c r="C7" s="49"/>
      <c r="D7" s="49"/>
      <c r="E7" s="22" t="s">
        <v>35</v>
      </c>
      <c r="F7" s="22" t="s">
        <v>1</v>
      </c>
      <c r="G7" s="22" t="s">
        <v>2</v>
      </c>
      <c r="H7" s="22" t="s">
        <v>3</v>
      </c>
      <c r="I7" s="49"/>
      <c r="J7" s="49"/>
      <c r="K7" s="49"/>
      <c r="L7" s="49"/>
      <c r="M7" s="49"/>
      <c r="N7" s="49"/>
      <c r="O7" s="52"/>
    </row>
    <row r="8" spans="2:15" ht="15.75" x14ac:dyDescent="0.25">
      <c r="B8" s="17" t="s">
        <v>7</v>
      </c>
      <c r="C8" s="18">
        <f>SUM(F8:I8)</f>
        <v>8260</v>
      </c>
      <c r="D8" s="18">
        <v>2024</v>
      </c>
      <c r="E8" s="18">
        <f>SUM(F8:H8)</f>
        <v>7284</v>
      </c>
      <c r="F8" s="18">
        <v>6373</v>
      </c>
      <c r="G8" s="18">
        <v>424</v>
      </c>
      <c r="H8" s="18">
        <v>487</v>
      </c>
      <c r="I8" s="18">
        <v>976</v>
      </c>
      <c r="J8" s="19">
        <v>10637.07</v>
      </c>
      <c r="K8" s="19">
        <v>10917.77</v>
      </c>
      <c r="L8" s="19">
        <v>11482.71</v>
      </c>
      <c r="M8" s="19">
        <v>7074.96</v>
      </c>
      <c r="N8" s="19">
        <v>6870.47</v>
      </c>
      <c r="O8" s="19">
        <v>8542.18</v>
      </c>
    </row>
    <row r="9" spans="2:15" ht="15.75" x14ac:dyDescent="0.25">
      <c r="B9" s="3" t="s">
        <v>9</v>
      </c>
      <c r="C9" s="18">
        <f t="shared" ref="C9:C31" si="0">SUM(F9:I9)</f>
        <v>3108</v>
      </c>
      <c r="D9" s="4">
        <v>1067</v>
      </c>
      <c r="E9" s="18">
        <f t="shared" ref="E9:E30" si="1">SUM(F9:H9)</f>
        <v>2814</v>
      </c>
      <c r="F9" s="4">
        <v>2559</v>
      </c>
      <c r="G9" s="4">
        <v>141</v>
      </c>
      <c r="H9" s="4">
        <v>114</v>
      </c>
      <c r="I9" s="4">
        <v>294</v>
      </c>
      <c r="J9" s="5">
        <v>11822.15</v>
      </c>
      <c r="K9" s="5">
        <v>12144.66</v>
      </c>
      <c r="L9" s="5">
        <v>12598.87</v>
      </c>
      <c r="M9" s="5">
        <v>8301.31</v>
      </c>
      <c r="N9" s="5">
        <v>6702.45</v>
      </c>
      <c r="O9" s="5">
        <v>8735.35</v>
      </c>
    </row>
    <row r="10" spans="2:15" ht="15.75" x14ac:dyDescent="0.25">
      <c r="B10" s="3" t="s">
        <v>10</v>
      </c>
      <c r="C10" s="18">
        <f t="shared" si="0"/>
        <v>6940</v>
      </c>
      <c r="D10" s="4">
        <v>1568</v>
      </c>
      <c r="E10" s="18">
        <f t="shared" si="1"/>
        <v>6073</v>
      </c>
      <c r="F10" s="4">
        <v>5084</v>
      </c>
      <c r="G10" s="4">
        <v>554</v>
      </c>
      <c r="H10" s="4">
        <v>435</v>
      </c>
      <c r="I10" s="4">
        <v>867</v>
      </c>
      <c r="J10" s="5">
        <v>8997.65</v>
      </c>
      <c r="K10" s="5">
        <v>9146.4</v>
      </c>
      <c r="L10" s="5">
        <v>9704.0300000000007</v>
      </c>
      <c r="M10" s="5">
        <v>5967.62</v>
      </c>
      <c r="N10" s="5">
        <v>6677.55</v>
      </c>
      <c r="O10" s="5">
        <v>7955.71</v>
      </c>
    </row>
    <row r="11" spans="2:15" ht="15.75" x14ac:dyDescent="0.25">
      <c r="B11" s="3" t="s">
        <v>11</v>
      </c>
      <c r="C11" s="18">
        <f t="shared" si="0"/>
        <v>7317</v>
      </c>
      <c r="D11" s="4">
        <v>1550</v>
      </c>
      <c r="E11" s="18">
        <f t="shared" si="1"/>
        <v>5975</v>
      </c>
      <c r="F11" s="4">
        <v>4892</v>
      </c>
      <c r="G11" s="4">
        <v>571</v>
      </c>
      <c r="H11" s="4">
        <v>512</v>
      </c>
      <c r="I11" s="4">
        <v>1342</v>
      </c>
      <c r="J11" s="5">
        <v>8703.2999999999993</v>
      </c>
      <c r="K11" s="5">
        <v>8924.9699999999993</v>
      </c>
      <c r="L11" s="5">
        <v>9636.42</v>
      </c>
      <c r="M11" s="5">
        <v>6242.84</v>
      </c>
      <c r="N11" s="5">
        <v>5118.54</v>
      </c>
      <c r="O11" s="5">
        <v>7716.34</v>
      </c>
    </row>
    <row r="12" spans="2:15" ht="15.75" x14ac:dyDescent="0.25">
      <c r="B12" s="3" t="s">
        <v>12</v>
      </c>
      <c r="C12" s="18">
        <f t="shared" si="0"/>
        <v>4237</v>
      </c>
      <c r="D12" s="4">
        <v>914</v>
      </c>
      <c r="E12" s="18">
        <f t="shared" si="1"/>
        <v>3439</v>
      </c>
      <c r="F12" s="4">
        <v>2759</v>
      </c>
      <c r="G12" s="4">
        <v>399</v>
      </c>
      <c r="H12" s="4">
        <v>281</v>
      </c>
      <c r="I12" s="4">
        <v>798</v>
      </c>
      <c r="J12" s="5">
        <v>8749.27</v>
      </c>
      <c r="K12" s="5">
        <v>8859.43</v>
      </c>
      <c r="L12" s="5">
        <v>9667.52</v>
      </c>
      <c r="M12" s="5">
        <v>6048.2</v>
      </c>
      <c r="N12" s="5">
        <v>4916.95</v>
      </c>
      <c r="O12" s="5">
        <v>8274.5400000000009</v>
      </c>
    </row>
    <row r="13" spans="2:15" ht="15.75" x14ac:dyDescent="0.25">
      <c r="B13" s="3" t="s">
        <v>13</v>
      </c>
      <c r="C13" s="18">
        <f t="shared" si="0"/>
        <v>13516</v>
      </c>
      <c r="D13" s="4">
        <v>3685</v>
      </c>
      <c r="E13" s="18">
        <f t="shared" si="1"/>
        <v>11710</v>
      </c>
      <c r="F13" s="31">
        <v>10051</v>
      </c>
      <c r="G13" s="31">
        <v>950</v>
      </c>
      <c r="H13" s="4">
        <v>709</v>
      </c>
      <c r="I13" s="4">
        <v>1806</v>
      </c>
      <c r="J13" s="5">
        <v>9379.24</v>
      </c>
      <c r="K13" s="5">
        <v>9600.11</v>
      </c>
      <c r="L13" s="5">
        <v>10214.58</v>
      </c>
      <c r="M13" s="5">
        <v>6459.05</v>
      </c>
      <c r="N13" s="5">
        <v>5097.91</v>
      </c>
      <c r="O13" s="5">
        <v>7947.14</v>
      </c>
    </row>
    <row r="14" spans="2:15" ht="15.75" x14ac:dyDescent="0.25">
      <c r="B14" s="3" t="s">
        <v>14</v>
      </c>
      <c r="C14" s="18">
        <f t="shared" si="0"/>
        <v>8370</v>
      </c>
      <c r="D14" s="4">
        <v>2081</v>
      </c>
      <c r="E14" s="18">
        <f t="shared" si="1"/>
        <v>6785</v>
      </c>
      <c r="F14" s="4">
        <v>5607</v>
      </c>
      <c r="G14" s="4">
        <v>769</v>
      </c>
      <c r="H14" s="4">
        <v>409</v>
      </c>
      <c r="I14" s="4">
        <v>1585</v>
      </c>
      <c r="J14" s="5">
        <v>8881.59</v>
      </c>
      <c r="K14" s="5">
        <v>8902.74</v>
      </c>
      <c r="L14" s="5">
        <v>9611.5300000000007</v>
      </c>
      <c r="M14" s="5">
        <v>6321.26</v>
      </c>
      <c r="N14" s="5">
        <v>4039.69</v>
      </c>
      <c r="O14" s="5">
        <v>8791.0300000000007</v>
      </c>
    </row>
    <row r="15" spans="2:15" ht="15.75" x14ac:dyDescent="0.25">
      <c r="B15" s="3" t="s">
        <v>15</v>
      </c>
      <c r="C15" s="18">
        <f t="shared" si="0"/>
        <v>7102</v>
      </c>
      <c r="D15" s="4">
        <v>1820</v>
      </c>
      <c r="E15" s="18">
        <f t="shared" si="1"/>
        <v>6002</v>
      </c>
      <c r="F15" s="4">
        <v>5024</v>
      </c>
      <c r="G15" s="4">
        <v>510</v>
      </c>
      <c r="H15" s="4">
        <v>468</v>
      </c>
      <c r="I15" s="4">
        <v>1100</v>
      </c>
      <c r="J15" s="5">
        <v>9046.8700000000008</v>
      </c>
      <c r="K15" s="5">
        <v>9184.5400000000009</v>
      </c>
      <c r="L15" s="5">
        <v>9941.11</v>
      </c>
      <c r="M15" s="5">
        <v>6303.58</v>
      </c>
      <c r="N15" s="5">
        <v>4202.24</v>
      </c>
      <c r="O15" s="5">
        <v>8295.69</v>
      </c>
    </row>
    <row r="16" spans="2:15" ht="15.75" x14ac:dyDescent="0.25">
      <c r="B16" s="3" t="s">
        <v>16</v>
      </c>
      <c r="C16" s="18">
        <f t="shared" si="0"/>
        <v>18469</v>
      </c>
      <c r="D16" s="4">
        <v>5155</v>
      </c>
      <c r="E16" s="18">
        <f t="shared" si="1"/>
        <v>16533</v>
      </c>
      <c r="F16" s="4">
        <v>14530</v>
      </c>
      <c r="G16" s="4">
        <v>1139</v>
      </c>
      <c r="H16" s="4">
        <v>864</v>
      </c>
      <c r="I16" s="4">
        <v>1936</v>
      </c>
      <c r="J16" s="5">
        <v>10093.370000000001</v>
      </c>
      <c r="K16" s="5">
        <v>10289.700000000001</v>
      </c>
      <c r="L16" s="5">
        <v>10856.34</v>
      </c>
      <c r="M16" s="5">
        <v>6602.6</v>
      </c>
      <c r="N16" s="5">
        <v>5621.11</v>
      </c>
      <c r="O16" s="5">
        <v>8416.7000000000007</v>
      </c>
    </row>
    <row r="17" spans="2:15" ht="15.75" x14ac:dyDescent="0.25">
      <c r="B17" s="3" t="s">
        <v>17</v>
      </c>
      <c r="C17" s="18">
        <f t="shared" si="0"/>
        <v>4660</v>
      </c>
      <c r="D17" s="4">
        <v>1221</v>
      </c>
      <c r="E17" s="18">
        <f t="shared" si="1"/>
        <v>3935</v>
      </c>
      <c r="F17" s="4">
        <v>3385</v>
      </c>
      <c r="G17" s="4">
        <v>333</v>
      </c>
      <c r="H17" s="4">
        <v>217</v>
      </c>
      <c r="I17" s="4">
        <v>725</v>
      </c>
      <c r="J17" s="5">
        <v>9241.56</v>
      </c>
      <c r="K17" s="5">
        <v>9416.7800000000007</v>
      </c>
      <c r="L17" s="5">
        <v>10009.549999999999</v>
      </c>
      <c r="M17" s="5">
        <v>6328.62</v>
      </c>
      <c r="N17" s="5">
        <v>4909.0200000000004</v>
      </c>
      <c r="O17" s="5">
        <v>8290.58</v>
      </c>
    </row>
    <row r="18" spans="2:15" ht="15.75" x14ac:dyDescent="0.25">
      <c r="B18" s="3" t="s">
        <v>18</v>
      </c>
      <c r="C18" s="18">
        <f t="shared" si="0"/>
        <v>4960</v>
      </c>
      <c r="D18" s="4">
        <v>1129</v>
      </c>
      <c r="E18" s="18">
        <f t="shared" si="1"/>
        <v>4338</v>
      </c>
      <c r="F18" s="4">
        <v>3723</v>
      </c>
      <c r="G18" s="4">
        <v>303</v>
      </c>
      <c r="H18" s="4">
        <v>312</v>
      </c>
      <c r="I18" s="4">
        <v>622</v>
      </c>
      <c r="J18" s="5">
        <v>10298.14</v>
      </c>
      <c r="K18" s="5">
        <v>10516.36</v>
      </c>
      <c r="L18" s="5">
        <v>11164.55</v>
      </c>
      <c r="M18" s="5">
        <v>7032.83</v>
      </c>
      <c r="N18" s="5">
        <v>6164.68</v>
      </c>
      <c r="O18" s="5">
        <v>8776.25</v>
      </c>
    </row>
    <row r="19" spans="2:15" ht="15.75" x14ac:dyDescent="0.25">
      <c r="B19" s="3" t="s">
        <v>19</v>
      </c>
      <c r="C19" s="18">
        <f t="shared" si="0"/>
        <v>8986</v>
      </c>
      <c r="D19" s="4">
        <v>2030</v>
      </c>
      <c r="E19" s="18">
        <f t="shared" si="1"/>
        <v>7558</v>
      </c>
      <c r="F19" s="4">
        <v>6378</v>
      </c>
      <c r="G19" s="4">
        <v>679</v>
      </c>
      <c r="H19" s="4">
        <v>501</v>
      </c>
      <c r="I19" s="4">
        <v>1428</v>
      </c>
      <c r="J19" s="5">
        <v>8978.24</v>
      </c>
      <c r="K19" s="5">
        <v>9087.5499999999993</v>
      </c>
      <c r="L19" s="5">
        <v>9730.0400000000009</v>
      </c>
      <c r="M19" s="5">
        <v>6017.8</v>
      </c>
      <c r="N19" s="5">
        <v>5068.7299999999996</v>
      </c>
      <c r="O19" s="5">
        <v>8399.68</v>
      </c>
    </row>
    <row r="20" spans="2:15" ht="15.75" x14ac:dyDescent="0.25">
      <c r="B20" s="3" t="s">
        <v>20</v>
      </c>
      <c r="C20" s="18">
        <f t="shared" si="0"/>
        <v>3571</v>
      </c>
      <c r="D20" s="4">
        <v>1776</v>
      </c>
      <c r="E20" s="18">
        <f t="shared" si="1"/>
        <v>3327</v>
      </c>
      <c r="F20" s="4">
        <v>3053</v>
      </c>
      <c r="G20" s="4">
        <v>130</v>
      </c>
      <c r="H20" s="4">
        <v>144</v>
      </c>
      <c r="I20" s="4">
        <v>244</v>
      </c>
      <c r="J20" s="5">
        <v>12498.73</v>
      </c>
      <c r="K20" s="5">
        <v>12730.06</v>
      </c>
      <c r="L20" s="5">
        <v>13170.63</v>
      </c>
      <c r="M20" s="5">
        <v>9390.85</v>
      </c>
      <c r="N20" s="5">
        <v>6404.1</v>
      </c>
      <c r="O20" s="5">
        <v>9344.5</v>
      </c>
    </row>
    <row r="21" spans="2:15" ht="15.75" x14ac:dyDescent="0.25">
      <c r="B21" s="3" t="s">
        <v>21</v>
      </c>
      <c r="C21" s="18">
        <f t="shared" si="0"/>
        <v>7282</v>
      </c>
      <c r="D21" s="4">
        <v>1745</v>
      </c>
      <c r="E21" s="18">
        <f t="shared" si="1"/>
        <v>6109</v>
      </c>
      <c r="F21" s="4">
        <v>4975</v>
      </c>
      <c r="G21" s="4">
        <v>585</v>
      </c>
      <c r="H21" s="4">
        <v>549</v>
      </c>
      <c r="I21" s="4">
        <v>1173</v>
      </c>
      <c r="J21" s="5">
        <v>9316.81</v>
      </c>
      <c r="K21" s="5">
        <v>9426.7800000000007</v>
      </c>
      <c r="L21" s="5">
        <v>10113.58</v>
      </c>
      <c r="M21" s="5">
        <v>6395.18</v>
      </c>
      <c r="N21" s="5">
        <v>6433.46</v>
      </c>
      <c r="O21" s="5">
        <v>8744.11</v>
      </c>
    </row>
    <row r="22" spans="2:15" ht="15.75" x14ac:dyDescent="0.25">
      <c r="B22" s="3" t="s">
        <v>22</v>
      </c>
      <c r="C22" s="18">
        <f t="shared" si="0"/>
        <v>1377</v>
      </c>
      <c r="D22" s="4">
        <v>332</v>
      </c>
      <c r="E22" s="18">
        <f t="shared" si="1"/>
        <v>1065</v>
      </c>
      <c r="F22" s="4">
        <v>913</v>
      </c>
      <c r="G22" s="4">
        <v>81</v>
      </c>
      <c r="H22" s="4">
        <v>71</v>
      </c>
      <c r="I22" s="4">
        <v>312</v>
      </c>
      <c r="J22" s="5">
        <v>10401.48</v>
      </c>
      <c r="K22" s="5">
        <v>10846.9</v>
      </c>
      <c r="L22" s="5">
        <v>11617.6</v>
      </c>
      <c r="M22" s="5">
        <v>7841.87</v>
      </c>
      <c r="N22" s="5">
        <v>4364.7</v>
      </c>
      <c r="O22" s="5">
        <v>8881.0499999999993</v>
      </c>
    </row>
    <row r="23" spans="2:15" ht="15.75" x14ac:dyDescent="0.25">
      <c r="B23" s="3" t="s">
        <v>23</v>
      </c>
      <c r="C23" s="18">
        <f t="shared" si="0"/>
        <v>7766</v>
      </c>
      <c r="D23" s="4">
        <v>2117</v>
      </c>
      <c r="E23" s="18">
        <f t="shared" si="1"/>
        <v>6782</v>
      </c>
      <c r="F23" s="4">
        <v>5871</v>
      </c>
      <c r="G23" s="4">
        <v>472</v>
      </c>
      <c r="H23" s="4">
        <v>439</v>
      </c>
      <c r="I23" s="4">
        <v>984</v>
      </c>
      <c r="J23" s="5">
        <v>9702.57</v>
      </c>
      <c r="K23" s="5">
        <v>9923.3700000000008</v>
      </c>
      <c r="L23" s="5">
        <v>10487.9</v>
      </c>
      <c r="M23" s="5">
        <v>6733.37</v>
      </c>
      <c r="N23" s="5">
        <v>5803.4</v>
      </c>
      <c r="O23" s="5">
        <v>8180.71</v>
      </c>
    </row>
    <row r="24" spans="2:15" ht="31.5" x14ac:dyDescent="0.25">
      <c r="B24" s="3" t="s">
        <v>24</v>
      </c>
      <c r="C24" s="18">
        <f t="shared" si="0"/>
        <v>12568</v>
      </c>
      <c r="D24" s="4">
        <v>5295</v>
      </c>
      <c r="E24" s="18">
        <f t="shared" si="1"/>
        <v>11843</v>
      </c>
      <c r="F24" s="4">
        <v>11023</v>
      </c>
      <c r="G24" s="4">
        <v>456</v>
      </c>
      <c r="H24" s="4">
        <v>364</v>
      </c>
      <c r="I24" s="4">
        <v>725</v>
      </c>
      <c r="J24" s="5">
        <v>13038.47</v>
      </c>
      <c r="K24" s="5">
        <v>13264.31</v>
      </c>
      <c r="L24" s="5">
        <v>13671.71</v>
      </c>
      <c r="M24" s="5">
        <v>9007.26</v>
      </c>
      <c r="N24" s="5">
        <v>6260.07</v>
      </c>
      <c r="O24" s="5">
        <v>9349.4</v>
      </c>
    </row>
    <row r="25" spans="2:15" ht="15.75" x14ac:dyDescent="0.25">
      <c r="B25" s="3" t="s">
        <v>25</v>
      </c>
      <c r="C25" s="18">
        <f t="shared" si="0"/>
        <v>11908</v>
      </c>
      <c r="D25" s="4">
        <v>3449</v>
      </c>
      <c r="E25" s="18">
        <f t="shared" si="1"/>
        <v>10347</v>
      </c>
      <c r="F25" s="4">
        <v>8851</v>
      </c>
      <c r="G25" s="4">
        <v>810</v>
      </c>
      <c r="H25" s="4">
        <v>686</v>
      </c>
      <c r="I25" s="4">
        <v>1561</v>
      </c>
      <c r="J25" s="5">
        <v>9438.31</v>
      </c>
      <c r="K25" s="5">
        <v>9688.19</v>
      </c>
      <c r="L25" s="5">
        <v>10310.39</v>
      </c>
      <c r="M25" s="5">
        <v>6658.05</v>
      </c>
      <c r="N25" s="5">
        <v>5238.1899999999996</v>
      </c>
      <c r="O25" s="5">
        <v>7781.96</v>
      </c>
    </row>
    <row r="26" spans="2:15" ht="15.75" x14ac:dyDescent="0.25">
      <c r="B26" s="3" t="s">
        <v>26</v>
      </c>
      <c r="C26" s="18">
        <f t="shared" si="0"/>
        <v>4703</v>
      </c>
      <c r="D26" s="4">
        <v>906</v>
      </c>
      <c r="E26" s="18">
        <f t="shared" si="1"/>
        <v>4165</v>
      </c>
      <c r="F26" s="4">
        <v>3479</v>
      </c>
      <c r="G26" s="4">
        <v>354</v>
      </c>
      <c r="H26" s="4">
        <v>332</v>
      </c>
      <c r="I26" s="4">
        <v>538</v>
      </c>
      <c r="J26" s="5">
        <v>9356.3700000000008</v>
      </c>
      <c r="K26" s="5">
        <v>9516.4</v>
      </c>
      <c r="L26" s="5">
        <v>10169.19</v>
      </c>
      <c r="M26" s="5">
        <v>6308.71</v>
      </c>
      <c r="N26" s="5">
        <v>6096.15</v>
      </c>
      <c r="O26" s="5">
        <v>8117.48</v>
      </c>
    </row>
    <row r="27" spans="2:15" ht="15.75" x14ac:dyDescent="0.25">
      <c r="B27" s="3" t="s">
        <v>27</v>
      </c>
      <c r="C27" s="18">
        <f t="shared" si="0"/>
        <v>6033</v>
      </c>
      <c r="D27" s="4">
        <v>1365</v>
      </c>
      <c r="E27" s="18">
        <f t="shared" si="1"/>
        <v>5100</v>
      </c>
      <c r="F27" s="4">
        <v>4226</v>
      </c>
      <c r="G27" s="4">
        <v>431</v>
      </c>
      <c r="H27" s="4">
        <v>443</v>
      </c>
      <c r="I27" s="4">
        <v>933</v>
      </c>
      <c r="J27" s="5">
        <v>8860.07</v>
      </c>
      <c r="K27" s="5">
        <v>8934.5300000000007</v>
      </c>
      <c r="L27" s="5">
        <v>9798.3799999999992</v>
      </c>
      <c r="M27" s="5">
        <v>6051.27</v>
      </c>
      <c r="N27" s="5">
        <v>3498.99</v>
      </c>
      <c r="O27" s="5">
        <v>8453.06</v>
      </c>
    </row>
    <row r="28" spans="2:15" ht="15.75" x14ac:dyDescent="0.25">
      <c r="B28" s="3" t="s">
        <v>28</v>
      </c>
      <c r="C28" s="18">
        <f t="shared" si="0"/>
        <v>5235</v>
      </c>
      <c r="D28" s="4">
        <v>1103</v>
      </c>
      <c r="E28" s="18">
        <f t="shared" si="1"/>
        <v>4334</v>
      </c>
      <c r="F28" s="4">
        <v>3624</v>
      </c>
      <c r="G28" s="4">
        <v>364</v>
      </c>
      <c r="H28" s="4">
        <v>346</v>
      </c>
      <c r="I28" s="4">
        <v>901</v>
      </c>
      <c r="J28" s="5">
        <v>8952.6299999999992</v>
      </c>
      <c r="K28" s="5">
        <v>9142.99</v>
      </c>
      <c r="L28" s="5">
        <v>9708.82</v>
      </c>
      <c r="M28" s="5">
        <v>6398.37</v>
      </c>
      <c r="N28" s="5">
        <v>6103.89</v>
      </c>
      <c r="O28" s="32">
        <v>8036.95</v>
      </c>
    </row>
    <row r="29" spans="2:15" ht="15.75" x14ac:dyDescent="0.25">
      <c r="B29" s="3" t="s">
        <v>29</v>
      </c>
      <c r="C29" s="18">
        <f t="shared" si="0"/>
        <v>18293</v>
      </c>
      <c r="D29" s="4">
        <v>6747</v>
      </c>
      <c r="E29" s="18">
        <f t="shared" si="1"/>
        <v>16023</v>
      </c>
      <c r="F29" s="4">
        <v>13903</v>
      </c>
      <c r="G29" s="4">
        <v>1342</v>
      </c>
      <c r="H29" s="4">
        <v>778</v>
      </c>
      <c r="I29" s="4">
        <v>2270</v>
      </c>
      <c r="J29" s="5">
        <v>10166.700000000001</v>
      </c>
      <c r="K29" s="5">
        <v>10466.99</v>
      </c>
      <c r="L29" s="5">
        <v>11151.82</v>
      </c>
      <c r="M29" s="5">
        <v>6816.44</v>
      </c>
      <c r="N29" s="5">
        <v>4526.0200000000004</v>
      </c>
      <c r="O29" s="5">
        <v>8047.03</v>
      </c>
    </row>
    <row r="30" spans="2:15" ht="15.75" x14ac:dyDescent="0.25">
      <c r="B30" s="3" t="s">
        <v>30</v>
      </c>
      <c r="C30" s="18">
        <f t="shared" si="0"/>
        <v>36780</v>
      </c>
      <c r="D30" s="4">
        <v>15316</v>
      </c>
      <c r="E30" s="18">
        <f t="shared" si="1"/>
        <v>33403</v>
      </c>
      <c r="F30" s="4">
        <v>29825</v>
      </c>
      <c r="G30" s="4">
        <v>2274</v>
      </c>
      <c r="H30" s="4">
        <v>1304</v>
      </c>
      <c r="I30" s="4">
        <v>3377</v>
      </c>
      <c r="J30" s="5">
        <v>11025.86</v>
      </c>
      <c r="K30" s="5">
        <v>11270.61</v>
      </c>
      <c r="L30" s="5">
        <v>11848.4</v>
      </c>
      <c r="M30" s="5">
        <v>7160.08</v>
      </c>
      <c r="N30" s="5">
        <v>5223.76</v>
      </c>
      <c r="O30" s="5">
        <v>8604.92</v>
      </c>
    </row>
    <row r="31" spans="2:15" ht="16.5" thickBot="1" x14ac:dyDescent="0.3">
      <c r="B31" s="6" t="s">
        <v>31</v>
      </c>
      <c r="C31" s="18">
        <f t="shared" si="0"/>
        <v>41726</v>
      </c>
      <c r="D31" s="8">
        <v>17014</v>
      </c>
      <c r="E31" s="18">
        <f>SUM(F31:H31)</f>
        <v>37584</v>
      </c>
      <c r="F31" s="8">
        <v>33561</v>
      </c>
      <c r="G31" s="8">
        <v>2646</v>
      </c>
      <c r="H31" s="8">
        <v>1377</v>
      </c>
      <c r="I31" s="8">
        <v>4142</v>
      </c>
      <c r="J31" s="9">
        <v>10775.23</v>
      </c>
      <c r="K31" s="9">
        <v>11017.13</v>
      </c>
      <c r="L31" s="9">
        <v>11572.55</v>
      </c>
      <c r="M31" s="9">
        <v>7087.72</v>
      </c>
      <c r="N31" s="9">
        <v>5030.84</v>
      </c>
      <c r="O31" s="9">
        <v>8580.2099999999991</v>
      </c>
    </row>
    <row r="32" spans="2:15" ht="32.25" thickBot="1" x14ac:dyDescent="0.3">
      <c r="B32" s="11" t="s">
        <v>33</v>
      </c>
      <c r="C32" s="12">
        <f>SUM(C8:C31)</f>
        <v>253167</v>
      </c>
      <c r="D32" s="33">
        <f t="shared" ref="D32:I32" si="2">SUM(D8:D31)</f>
        <v>81409</v>
      </c>
      <c r="E32" s="12">
        <f>SUM(E8:E31)</f>
        <v>222528</v>
      </c>
      <c r="F32" s="12">
        <f t="shared" si="2"/>
        <v>193669</v>
      </c>
      <c r="G32" s="12">
        <f t="shared" si="2"/>
        <v>16717</v>
      </c>
      <c r="H32" s="12">
        <f t="shared" si="2"/>
        <v>12142</v>
      </c>
      <c r="I32" s="12">
        <f t="shared" si="2"/>
        <v>30639</v>
      </c>
      <c r="J32" s="13">
        <v>10183.99</v>
      </c>
      <c r="K32" s="13">
        <v>10433.17</v>
      </c>
      <c r="L32" s="13">
        <v>11069.23</v>
      </c>
      <c r="M32" s="13">
        <v>6768.01</v>
      </c>
      <c r="N32" s="13">
        <v>5333.99</v>
      </c>
      <c r="O32" s="14">
        <v>8374.14</v>
      </c>
    </row>
  </sheetData>
  <mergeCells count="14"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2"/>
  <sheetViews>
    <sheetView tabSelected="1" topLeftCell="B1" workbookViewId="0">
      <selection activeCell="I16" sqref="I16"/>
    </sheetView>
  </sheetViews>
  <sheetFormatPr defaultRowHeight="15" x14ac:dyDescent="0.25"/>
  <cols>
    <col min="2" max="2" width="23.28515625" customWidth="1"/>
    <col min="6" max="6" width="12.140625" customWidth="1"/>
    <col min="9" max="9" width="16" customWidth="1"/>
    <col min="10" max="10" width="11" customWidth="1"/>
    <col min="11" max="11" width="11.42578125" customWidth="1"/>
    <col min="12" max="12" width="11.7109375" customWidth="1"/>
    <col min="15" max="15" width="16.5703125" customWidth="1"/>
  </cols>
  <sheetData>
    <row r="2" spans="2:15" x14ac:dyDescent="0.25">
      <c r="B2" s="1"/>
      <c r="D2" s="42" t="s">
        <v>42</v>
      </c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5" x14ac:dyDescent="0.25">
      <c r="B3" s="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5" ht="15.75" thickBot="1" x14ac:dyDescent="0.3">
      <c r="B4" s="1"/>
      <c r="E4" s="15"/>
      <c r="F4" s="15"/>
      <c r="G4" s="15"/>
      <c r="H4" s="15"/>
      <c r="I4" s="15"/>
      <c r="J4" s="15"/>
      <c r="K4" s="15"/>
      <c r="L4" s="15"/>
    </row>
    <row r="5" spans="2:15" x14ac:dyDescent="0.25">
      <c r="B5" s="43" t="s">
        <v>0</v>
      </c>
      <c r="C5" s="46" t="s">
        <v>6</v>
      </c>
      <c r="D5" s="46"/>
      <c r="E5" s="46"/>
      <c r="F5" s="46"/>
      <c r="G5" s="46"/>
      <c r="H5" s="46"/>
      <c r="I5" s="46"/>
      <c r="J5" s="46" t="s">
        <v>4</v>
      </c>
      <c r="K5" s="46"/>
      <c r="L5" s="46"/>
      <c r="M5" s="46"/>
      <c r="N5" s="46"/>
      <c r="O5" s="47"/>
    </row>
    <row r="6" spans="2:15" x14ac:dyDescent="0.25">
      <c r="B6" s="44"/>
      <c r="C6" s="48" t="s">
        <v>34</v>
      </c>
      <c r="D6" s="48" t="s">
        <v>32</v>
      </c>
      <c r="E6" s="50" t="s">
        <v>8</v>
      </c>
      <c r="F6" s="50"/>
      <c r="G6" s="50"/>
      <c r="H6" s="50"/>
      <c r="I6" s="48" t="s">
        <v>5</v>
      </c>
      <c r="J6" s="48" t="s">
        <v>36</v>
      </c>
      <c r="K6" s="48" t="s">
        <v>8</v>
      </c>
      <c r="L6" s="48" t="s">
        <v>1</v>
      </c>
      <c r="M6" s="48" t="s">
        <v>2</v>
      </c>
      <c r="N6" s="48" t="s">
        <v>3</v>
      </c>
      <c r="O6" s="51" t="s">
        <v>5</v>
      </c>
    </row>
    <row r="7" spans="2:15" ht="66.75" customHeight="1" thickBot="1" x14ac:dyDescent="0.3">
      <c r="B7" s="45"/>
      <c r="C7" s="49"/>
      <c r="D7" s="49"/>
      <c r="E7" s="22" t="s">
        <v>35</v>
      </c>
      <c r="F7" s="22" t="s">
        <v>1</v>
      </c>
      <c r="G7" s="22" t="s">
        <v>2</v>
      </c>
      <c r="H7" s="22" t="s">
        <v>3</v>
      </c>
      <c r="I7" s="49"/>
      <c r="J7" s="49"/>
      <c r="K7" s="49"/>
      <c r="L7" s="49"/>
      <c r="M7" s="49"/>
      <c r="N7" s="49"/>
      <c r="O7" s="52"/>
    </row>
    <row r="8" spans="2:15" ht="15.75" x14ac:dyDescent="0.25">
      <c r="B8" s="17" t="s">
        <v>7</v>
      </c>
      <c r="C8" s="18">
        <v>8240</v>
      </c>
      <c r="D8" s="18">
        <v>2016</v>
      </c>
      <c r="E8" s="18">
        <v>7264</v>
      </c>
      <c r="F8" s="18">
        <v>6355</v>
      </c>
      <c r="G8" s="18">
        <v>411</v>
      </c>
      <c r="H8" s="18">
        <v>498</v>
      </c>
      <c r="I8" s="18">
        <v>976</v>
      </c>
      <c r="J8" s="5">
        <v>10622.94</v>
      </c>
      <c r="K8" s="5">
        <v>10907.03</v>
      </c>
      <c r="L8" s="5">
        <v>11468.44</v>
      </c>
      <c r="M8" s="5">
        <v>7113.48</v>
      </c>
      <c r="N8" s="5">
        <v>6873.64</v>
      </c>
      <c r="O8" s="5">
        <v>8508.5499999999993</v>
      </c>
    </row>
    <row r="9" spans="2:15" ht="15.75" x14ac:dyDescent="0.25">
      <c r="B9" s="3" t="s">
        <v>9</v>
      </c>
      <c r="C9" s="18">
        <v>3107</v>
      </c>
      <c r="D9" s="4">
        <v>1069</v>
      </c>
      <c r="E9" s="18">
        <v>2808</v>
      </c>
      <c r="F9" s="18">
        <v>2552</v>
      </c>
      <c r="G9" s="18">
        <v>140</v>
      </c>
      <c r="H9" s="18">
        <v>116</v>
      </c>
      <c r="I9" s="4">
        <v>299</v>
      </c>
      <c r="J9" s="5">
        <v>11812.85</v>
      </c>
      <c r="K9" s="5">
        <v>12142.5</v>
      </c>
      <c r="L9" s="5">
        <v>12606.44</v>
      </c>
      <c r="M9" s="5">
        <v>8220.4699999999993</v>
      </c>
      <c r="N9" s="5">
        <v>6669.16</v>
      </c>
      <c r="O9" s="5">
        <v>8717.11</v>
      </c>
    </row>
    <row r="10" spans="2:15" ht="15.75" x14ac:dyDescent="0.25">
      <c r="B10" s="3" t="s">
        <v>10</v>
      </c>
      <c r="C10" s="18">
        <v>6941</v>
      </c>
      <c r="D10" s="4">
        <v>1577</v>
      </c>
      <c r="E10" s="18">
        <v>6070</v>
      </c>
      <c r="F10" s="18">
        <v>5086</v>
      </c>
      <c r="G10" s="18">
        <v>552</v>
      </c>
      <c r="H10" s="18">
        <v>432</v>
      </c>
      <c r="I10" s="18">
        <v>871</v>
      </c>
      <c r="J10" s="5">
        <v>8987.94</v>
      </c>
      <c r="K10" s="5">
        <v>9138.07</v>
      </c>
      <c r="L10" s="5">
        <v>9692.2900000000009</v>
      </c>
      <c r="M10" s="5">
        <v>5974.95</v>
      </c>
      <c r="N10" s="5">
        <v>6655.15</v>
      </c>
      <c r="O10" s="5">
        <v>7941.55</v>
      </c>
    </row>
    <row r="11" spans="2:15" ht="15.75" x14ac:dyDescent="0.25">
      <c r="B11" s="3" t="s">
        <v>11</v>
      </c>
      <c r="C11" s="18">
        <v>7359</v>
      </c>
      <c r="D11" s="4">
        <v>1550</v>
      </c>
      <c r="E11" s="18">
        <v>5994</v>
      </c>
      <c r="F11" s="18">
        <v>4905</v>
      </c>
      <c r="G11" s="18">
        <v>559</v>
      </c>
      <c r="H11" s="18">
        <v>530</v>
      </c>
      <c r="I11" s="18">
        <v>1365</v>
      </c>
      <c r="J11" s="5">
        <v>8666.7999999999993</v>
      </c>
      <c r="K11" s="5">
        <v>8884.68</v>
      </c>
      <c r="L11" s="5">
        <v>9600.43</v>
      </c>
      <c r="M11" s="5">
        <v>6254.7</v>
      </c>
      <c r="N11" s="5">
        <v>5034.49</v>
      </c>
      <c r="O11" s="5">
        <v>7710.04</v>
      </c>
    </row>
    <row r="12" spans="2:15" ht="15.75" x14ac:dyDescent="0.25">
      <c r="B12" s="3" t="s">
        <v>12</v>
      </c>
      <c r="C12" s="18">
        <v>4255</v>
      </c>
      <c r="D12" s="4">
        <v>901</v>
      </c>
      <c r="E12" s="4">
        <v>3442</v>
      </c>
      <c r="F12" s="4">
        <v>2761</v>
      </c>
      <c r="G12" s="4">
        <v>397</v>
      </c>
      <c r="H12" s="4">
        <v>284</v>
      </c>
      <c r="I12" s="4">
        <v>813</v>
      </c>
      <c r="J12" s="5">
        <v>8719.9699999999993</v>
      </c>
      <c r="K12" s="5">
        <v>8829.5</v>
      </c>
      <c r="L12" s="5">
        <v>9642.16</v>
      </c>
      <c r="M12" s="5">
        <v>6029.76</v>
      </c>
      <c r="N12" s="5">
        <v>4842.57</v>
      </c>
      <c r="O12" s="5">
        <v>8256.2999999999993</v>
      </c>
    </row>
    <row r="13" spans="2:15" ht="15.75" x14ac:dyDescent="0.25">
      <c r="B13" s="3" t="s">
        <v>13</v>
      </c>
      <c r="C13" s="18">
        <v>13536</v>
      </c>
      <c r="D13" s="4">
        <v>3699</v>
      </c>
      <c r="E13" s="4">
        <v>11707</v>
      </c>
      <c r="F13" s="4">
        <v>10066</v>
      </c>
      <c r="G13" s="4">
        <v>930</v>
      </c>
      <c r="H13" s="4">
        <v>711</v>
      </c>
      <c r="I13" s="4">
        <v>1829</v>
      </c>
      <c r="J13" s="5">
        <v>9354.99</v>
      </c>
      <c r="K13" s="5">
        <v>9574.66</v>
      </c>
      <c r="L13" s="5">
        <v>10180.67</v>
      </c>
      <c r="M13" s="5">
        <v>6430.45</v>
      </c>
      <c r="N13" s="5">
        <v>5107.6099999999997</v>
      </c>
      <c r="O13" s="5">
        <v>7949.05</v>
      </c>
    </row>
    <row r="14" spans="2:15" ht="15.75" x14ac:dyDescent="0.25">
      <c r="B14" s="3" t="s">
        <v>14</v>
      </c>
      <c r="C14" s="18">
        <v>8365</v>
      </c>
      <c r="D14" s="4">
        <v>2087</v>
      </c>
      <c r="E14" s="4">
        <v>6768</v>
      </c>
      <c r="F14" s="4">
        <v>5603</v>
      </c>
      <c r="G14" s="4">
        <v>752</v>
      </c>
      <c r="H14" s="4">
        <v>413</v>
      </c>
      <c r="I14" s="4">
        <v>1597</v>
      </c>
      <c r="J14" s="5">
        <v>8865.99</v>
      </c>
      <c r="K14" s="5">
        <v>8891.61</v>
      </c>
      <c r="L14" s="5">
        <v>9597.25</v>
      </c>
      <c r="M14" s="5">
        <v>6306.46</v>
      </c>
      <c r="N14" s="5">
        <v>4025.39</v>
      </c>
      <c r="O14" s="5">
        <v>8757.48</v>
      </c>
    </row>
    <row r="15" spans="2:15" ht="15.75" x14ac:dyDescent="0.25">
      <c r="B15" s="3" t="s">
        <v>15</v>
      </c>
      <c r="C15" s="18">
        <v>7171</v>
      </c>
      <c r="D15" s="4">
        <v>1835</v>
      </c>
      <c r="E15" s="4">
        <v>6053</v>
      </c>
      <c r="F15" s="4">
        <v>5051</v>
      </c>
      <c r="G15" s="4">
        <v>513</v>
      </c>
      <c r="H15" s="4">
        <v>489</v>
      </c>
      <c r="I15" s="4">
        <v>1118</v>
      </c>
      <c r="J15" s="5">
        <v>8998.52</v>
      </c>
      <c r="K15" s="5">
        <v>9136.42</v>
      </c>
      <c r="L15" s="5">
        <v>9911.15</v>
      </c>
      <c r="M15" s="5">
        <v>6247.93</v>
      </c>
      <c r="N15" s="5">
        <v>4164.3599999999997</v>
      </c>
      <c r="O15" s="5">
        <v>8251.92</v>
      </c>
    </row>
    <row r="16" spans="2:15" ht="15.75" x14ac:dyDescent="0.25">
      <c r="B16" s="3" t="s">
        <v>16</v>
      </c>
      <c r="C16" s="18">
        <v>18543</v>
      </c>
      <c r="D16" s="4">
        <v>5151</v>
      </c>
      <c r="E16" s="4">
        <v>16551</v>
      </c>
      <c r="F16" s="4">
        <v>14545</v>
      </c>
      <c r="G16" s="4">
        <v>1123</v>
      </c>
      <c r="H16" s="4">
        <v>883</v>
      </c>
      <c r="I16" s="4">
        <v>1992</v>
      </c>
      <c r="J16" s="5">
        <v>10072.34</v>
      </c>
      <c r="K16" s="5">
        <v>10274.700000000001</v>
      </c>
      <c r="L16" s="5">
        <v>10845.93</v>
      </c>
      <c r="M16" s="5">
        <v>6568.32</v>
      </c>
      <c r="N16" s="5">
        <v>5579.12</v>
      </c>
      <c r="O16" s="5">
        <v>8390.9500000000007</v>
      </c>
    </row>
    <row r="17" spans="2:15" ht="15.75" x14ac:dyDescent="0.25">
      <c r="B17" s="3" t="s">
        <v>17</v>
      </c>
      <c r="C17" s="18">
        <v>4692</v>
      </c>
      <c r="D17" s="4">
        <v>1227</v>
      </c>
      <c r="E17" s="4">
        <v>3954</v>
      </c>
      <c r="F17" s="4">
        <v>3404</v>
      </c>
      <c r="G17" s="4">
        <v>329</v>
      </c>
      <c r="H17" s="4">
        <v>221</v>
      </c>
      <c r="I17" s="4">
        <v>738</v>
      </c>
      <c r="J17" s="5">
        <v>9227.1299999999992</v>
      </c>
      <c r="K17" s="5">
        <v>9401.84</v>
      </c>
      <c r="L17" s="5">
        <v>9987.66</v>
      </c>
      <c r="M17" s="5">
        <v>6377.89</v>
      </c>
      <c r="N17" s="5">
        <v>4880.29</v>
      </c>
      <c r="O17" s="5">
        <v>8291.1</v>
      </c>
    </row>
    <row r="18" spans="2:15" ht="15.75" x14ac:dyDescent="0.25">
      <c r="B18" s="3" t="s">
        <v>18</v>
      </c>
      <c r="C18" s="18">
        <v>4960</v>
      </c>
      <c r="D18" s="4">
        <v>1133</v>
      </c>
      <c r="E18" s="4">
        <v>4335</v>
      </c>
      <c r="F18" s="4">
        <v>3716</v>
      </c>
      <c r="G18" s="4">
        <v>302</v>
      </c>
      <c r="H18" s="4">
        <v>317</v>
      </c>
      <c r="I18" s="4">
        <v>625</v>
      </c>
      <c r="J18" s="5">
        <v>10284.719999999999</v>
      </c>
      <c r="K18" s="5">
        <v>10501.81</v>
      </c>
      <c r="L18" s="5">
        <v>11155.86</v>
      </c>
      <c r="M18" s="5">
        <v>7004.38</v>
      </c>
      <c r="N18" s="5">
        <v>6166.75</v>
      </c>
      <c r="O18" s="5">
        <v>8778.9500000000007</v>
      </c>
    </row>
    <row r="19" spans="2:15" ht="15.75" x14ac:dyDescent="0.25">
      <c r="B19" s="3" t="s">
        <v>19</v>
      </c>
      <c r="C19" s="18">
        <v>9017</v>
      </c>
      <c r="D19" s="4">
        <v>2054</v>
      </c>
      <c r="E19" s="4">
        <v>7579</v>
      </c>
      <c r="F19" s="4">
        <v>6397</v>
      </c>
      <c r="G19" s="4">
        <v>673</v>
      </c>
      <c r="H19" s="4">
        <v>509</v>
      </c>
      <c r="I19" s="4">
        <v>1438</v>
      </c>
      <c r="J19" s="5">
        <v>8954.25</v>
      </c>
      <c r="K19" s="5">
        <v>9065.6200000000008</v>
      </c>
      <c r="L19" s="5">
        <v>9710.2000000000007</v>
      </c>
      <c r="M19" s="5">
        <v>5995.88</v>
      </c>
      <c r="N19" s="5">
        <v>5023.66</v>
      </c>
      <c r="O19" s="5">
        <v>8367.31</v>
      </c>
    </row>
    <row r="20" spans="2:15" ht="15.75" x14ac:dyDescent="0.25">
      <c r="B20" s="3" t="s">
        <v>20</v>
      </c>
      <c r="C20" s="18">
        <v>3564</v>
      </c>
      <c r="D20" s="4">
        <v>1768</v>
      </c>
      <c r="E20" s="4">
        <v>3317</v>
      </c>
      <c r="F20" s="4">
        <v>3047</v>
      </c>
      <c r="G20" s="4">
        <v>127</v>
      </c>
      <c r="H20" s="4">
        <v>143</v>
      </c>
      <c r="I20" s="4">
        <v>247</v>
      </c>
      <c r="J20" s="5">
        <v>12490.29</v>
      </c>
      <c r="K20" s="5">
        <v>12724.96</v>
      </c>
      <c r="L20" s="5">
        <v>13157.62</v>
      </c>
      <c r="M20" s="5">
        <v>9359.2199999999993</v>
      </c>
      <c r="N20" s="5">
        <v>6494.89</v>
      </c>
      <c r="O20" s="5">
        <v>9338.92</v>
      </c>
    </row>
    <row r="21" spans="2:15" ht="15.75" x14ac:dyDescent="0.25">
      <c r="B21" s="3" t="s">
        <v>21</v>
      </c>
      <c r="C21" s="18">
        <v>7324</v>
      </c>
      <c r="D21" s="4">
        <v>1761</v>
      </c>
      <c r="E21" s="4">
        <v>6130</v>
      </c>
      <c r="F21" s="4">
        <v>4981</v>
      </c>
      <c r="G21" s="4">
        <v>580</v>
      </c>
      <c r="H21" s="4">
        <v>569</v>
      </c>
      <c r="I21" s="4">
        <v>1194</v>
      </c>
      <c r="J21" s="5">
        <v>9287.7099999999991</v>
      </c>
      <c r="K21" s="5">
        <v>9391.82</v>
      </c>
      <c r="L21" s="5">
        <v>10096</v>
      </c>
      <c r="M21" s="5">
        <v>6352.62</v>
      </c>
      <c r="N21" s="5">
        <v>6325.58</v>
      </c>
      <c r="O21" s="5">
        <v>8753.0499999999993</v>
      </c>
    </row>
    <row r="22" spans="2:15" ht="15.75" x14ac:dyDescent="0.25">
      <c r="B22" s="3" t="s">
        <v>22</v>
      </c>
      <c r="C22" s="18">
        <v>1389</v>
      </c>
      <c r="D22" s="4">
        <v>332</v>
      </c>
      <c r="E22" s="4">
        <v>1070</v>
      </c>
      <c r="F22" s="4">
        <v>916</v>
      </c>
      <c r="G22" s="4">
        <v>81</v>
      </c>
      <c r="H22" s="4">
        <v>73</v>
      </c>
      <c r="I22" s="4">
        <v>319</v>
      </c>
      <c r="J22" s="5">
        <v>10340.84</v>
      </c>
      <c r="K22" s="5">
        <v>10785.66</v>
      </c>
      <c r="L22" s="5">
        <v>11553.95</v>
      </c>
      <c r="M22" s="5">
        <v>7829.07</v>
      </c>
      <c r="N22" s="5">
        <v>4425.83</v>
      </c>
      <c r="O22" s="5">
        <v>8848.81</v>
      </c>
    </row>
    <row r="23" spans="2:15" ht="15.75" x14ac:dyDescent="0.25">
      <c r="B23" s="3" t="s">
        <v>23</v>
      </c>
      <c r="C23" s="18">
        <v>7814</v>
      </c>
      <c r="D23" s="4">
        <v>2138</v>
      </c>
      <c r="E23" s="4">
        <v>6807</v>
      </c>
      <c r="F23" s="4">
        <v>5891</v>
      </c>
      <c r="G23" s="4">
        <v>468</v>
      </c>
      <c r="H23" s="4">
        <v>448</v>
      </c>
      <c r="I23" s="4">
        <v>1007</v>
      </c>
      <c r="J23" s="5">
        <v>9674.94</v>
      </c>
      <c r="K23" s="5">
        <v>9903.41</v>
      </c>
      <c r="L23" s="5">
        <v>10474.75</v>
      </c>
      <c r="M23" s="5">
        <v>6702.07</v>
      </c>
      <c r="N23" s="5">
        <v>5734.77</v>
      </c>
      <c r="O23" s="9">
        <v>8130.58</v>
      </c>
    </row>
    <row r="24" spans="2:15" ht="31.5" x14ac:dyDescent="0.25">
      <c r="B24" s="3" t="s">
        <v>24</v>
      </c>
      <c r="C24" s="18">
        <v>12588</v>
      </c>
      <c r="D24" s="4">
        <v>5232</v>
      </c>
      <c r="E24" s="4">
        <v>11849</v>
      </c>
      <c r="F24" s="4">
        <v>11014</v>
      </c>
      <c r="G24" s="4">
        <v>456</v>
      </c>
      <c r="H24" s="4">
        <v>379</v>
      </c>
      <c r="I24" s="4">
        <v>739</v>
      </c>
      <c r="J24" s="5">
        <v>13003.05</v>
      </c>
      <c r="K24" s="5">
        <v>13231.58</v>
      </c>
      <c r="L24" s="5">
        <v>13648.8</v>
      </c>
      <c r="M24" s="5">
        <v>8968.1</v>
      </c>
      <c r="N24" s="5">
        <v>6236.56</v>
      </c>
      <c r="O24" s="9">
        <v>9338.7900000000009</v>
      </c>
    </row>
    <row r="25" spans="2:15" ht="15.75" x14ac:dyDescent="0.25">
      <c r="B25" s="3" t="s">
        <v>25</v>
      </c>
      <c r="C25" s="18">
        <v>11960</v>
      </c>
      <c r="D25" s="4">
        <v>3487</v>
      </c>
      <c r="E25" s="4">
        <v>10374</v>
      </c>
      <c r="F25" s="4">
        <v>8872</v>
      </c>
      <c r="G25" s="4">
        <v>802</v>
      </c>
      <c r="H25" s="4">
        <v>700</v>
      </c>
      <c r="I25" s="4">
        <v>1586</v>
      </c>
      <c r="J25" s="5">
        <v>9419.74</v>
      </c>
      <c r="K25" s="5">
        <v>9670.81</v>
      </c>
      <c r="L25" s="5">
        <v>10292.92</v>
      </c>
      <c r="M25" s="5">
        <v>6685.21</v>
      </c>
      <c r="N25" s="5">
        <v>5206.6499999999996</v>
      </c>
      <c r="O25" s="9">
        <v>7777.5</v>
      </c>
    </row>
    <row r="26" spans="2:15" ht="15.75" x14ac:dyDescent="0.25">
      <c r="B26" s="3" t="s">
        <v>26</v>
      </c>
      <c r="C26" s="18">
        <v>4731</v>
      </c>
      <c r="D26" s="4">
        <v>921</v>
      </c>
      <c r="E26" s="4">
        <v>4179</v>
      </c>
      <c r="F26" s="4">
        <v>3485</v>
      </c>
      <c r="G26" s="4">
        <v>352</v>
      </c>
      <c r="H26" s="4">
        <v>342</v>
      </c>
      <c r="I26" s="8">
        <v>552</v>
      </c>
      <c r="J26" s="5">
        <v>9335.9</v>
      </c>
      <c r="K26" s="5">
        <v>9496.4</v>
      </c>
      <c r="L26" s="5">
        <v>10143.77</v>
      </c>
      <c r="M26" s="5">
        <v>6260.62</v>
      </c>
      <c r="N26" s="5">
        <v>6230.13</v>
      </c>
      <c r="O26" s="5">
        <v>8120.73</v>
      </c>
    </row>
    <row r="27" spans="2:15" ht="15.75" x14ac:dyDescent="0.25">
      <c r="B27" s="3" t="s">
        <v>27</v>
      </c>
      <c r="C27" s="18">
        <v>6079</v>
      </c>
      <c r="D27" s="4">
        <v>1386</v>
      </c>
      <c r="E27" s="4">
        <v>5133</v>
      </c>
      <c r="F27" s="4">
        <v>4253</v>
      </c>
      <c r="G27" s="4">
        <v>425</v>
      </c>
      <c r="H27" s="4">
        <v>455</v>
      </c>
      <c r="I27" s="4">
        <v>946</v>
      </c>
      <c r="J27" s="38">
        <v>8838.39</v>
      </c>
      <c r="K27" s="38">
        <v>8919.26</v>
      </c>
      <c r="L27" s="38">
        <v>9784.74</v>
      </c>
      <c r="M27" s="38">
        <v>6026.47</v>
      </c>
      <c r="N27" s="38">
        <v>3531.5</v>
      </c>
      <c r="O27" s="38">
        <v>8399.5499999999993</v>
      </c>
    </row>
    <row r="28" spans="2:15" ht="15.75" x14ac:dyDescent="0.25">
      <c r="B28" s="3" t="s">
        <v>28</v>
      </c>
      <c r="C28" s="18">
        <v>5275</v>
      </c>
      <c r="D28" s="4">
        <v>1123</v>
      </c>
      <c r="E28" s="4">
        <v>4354</v>
      </c>
      <c r="F28" s="4">
        <v>3647</v>
      </c>
      <c r="G28" s="4">
        <v>357</v>
      </c>
      <c r="H28" s="4">
        <v>350</v>
      </c>
      <c r="I28" s="4">
        <v>921</v>
      </c>
      <c r="J28" s="38">
        <v>8921.9500000000007</v>
      </c>
      <c r="K28" s="38">
        <v>9115.7900000000009</v>
      </c>
      <c r="L28" s="38">
        <v>9675</v>
      </c>
      <c r="M28" s="38">
        <v>6422.57</v>
      </c>
      <c r="N28" s="38">
        <v>6035.91</v>
      </c>
      <c r="O28" s="38">
        <v>8005.54</v>
      </c>
    </row>
    <row r="29" spans="2:15" ht="15.75" x14ac:dyDescent="0.25">
      <c r="B29" s="3" t="s">
        <v>29</v>
      </c>
      <c r="C29" s="18">
        <v>18382</v>
      </c>
      <c r="D29" s="4">
        <v>6758</v>
      </c>
      <c r="E29" s="4">
        <v>16065</v>
      </c>
      <c r="F29" s="4">
        <v>13958</v>
      </c>
      <c r="G29" s="4">
        <v>1316</v>
      </c>
      <c r="H29" s="4">
        <v>791</v>
      </c>
      <c r="I29" s="4">
        <v>2317</v>
      </c>
      <c r="J29" s="38">
        <v>10138.57</v>
      </c>
      <c r="K29" s="38">
        <v>10446.57</v>
      </c>
      <c r="L29" s="38">
        <v>11126.82</v>
      </c>
      <c r="M29" s="38">
        <v>6770.54</v>
      </c>
      <c r="N29" s="38">
        <v>4558.7</v>
      </c>
      <c r="O29" s="38">
        <v>8003.07</v>
      </c>
    </row>
    <row r="30" spans="2:15" ht="15.75" x14ac:dyDescent="0.25">
      <c r="B30" s="3" t="s">
        <v>30</v>
      </c>
      <c r="C30" s="18">
        <v>36923</v>
      </c>
      <c r="D30" s="4">
        <v>15317</v>
      </c>
      <c r="E30" s="4">
        <v>33501</v>
      </c>
      <c r="F30" s="4">
        <v>29928</v>
      </c>
      <c r="G30" s="4">
        <v>2230</v>
      </c>
      <c r="H30" s="4">
        <v>1343</v>
      </c>
      <c r="I30" s="4">
        <v>3422</v>
      </c>
      <c r="J30" s="38">
        <v>10995.82</v>
      </c>
      <c r="K30" s="38">
        <v>11241.87</v>
      </c>
      <c r="L30" s="38">
        <v>11819.57</v>
      </c>
      <c r="M30" s="38">
        <v>7122.15</v>
      </c>
      <c r="N30" s="38">
        <v>5209.03</v>
      </c>
      <c r="O30" s="38">
        <v>8587.1</v>
      </c>
    </row>
    <row r="31" spans="2:15" ht="16.5" thickBot="1" x14ac:dyDescent="0.3">
      <c r="B31" s="6" t="s">
        <v>31</v>
      </c>
      <c r="C31" s="18">
        <v>41931</v>
      </c>
      <c r="D31" s="8">
        <v>17146</v>
      </c>
      <c r="E31" s="4">
        <v>37740</v>
      </c>
      <c r="F31" s="4">
        <v>33709</v>
      </c>
      <c r="G31" s="4">
        <v>2609</v>
      </c>
      <c r="H31" s="4">
        <v>1422</v>
      </c>
      <c r="I31" s="4">
        <v>4191</v>
      </c>
      <c r="J31" s="39">
        <v>10749.07</v>
      </c>
      <c r="K31" s="39">
        <v>10991.57</v>
      </c>
      <c r="L31" s="39">
        <v>11549.25</v>
      </c>
      <c r="M31" s="39">
        <v>7061.11</v>
      </c>
      <c r="N31" s="39">
        <v>4982.8599999999997</v>
      </c>
      <c r="O31" s="39">
        <v>8565.4500000000007</v>
      </c>
    </row>
    <row r="32" spans="2:15" ht="32.25" thickBot="1" x14ac:dyDescent="0.3">
      <c r="B32" s="11" t="s">
        <v>33</v>
      </c>
      <c r="C32" s="12">
        <f>SUM(C8:C31)</f>
        <v>254146</v>
      </c>
      <c r="D32" s="33">
        <f t="shared" ref="D32:I32" si="0">SUM(D8:D31)</f>
        <v>81668</v>
      </c>
      <c r="E32" s="12">
        <f>SUM(E8:E31)</f>
        <v>223044</v>
      </c>
      <c r="F32" s="12">
        <f t="shared" si="0"/>
        <v>194142</v>
      </c>
      <c r="G32" s="12">
        <f t="shared" si="0"/>
        <v>16484</v>
      </c>
      <c r="H32" s="12">
        <f t="shared" si="0"/>
        <v>12418</v>
      </c>
      <c r="I32" s="40">
        <f t="shared" si="0"/>
        <v>31102</v>
      </c>
      <c r="J32" s="41">
        <v>10157.678499917371</v>
      </c>
      <c r="K32" s="41">
        <v>10409.308991095928</v>
      </c>
      <c r="L32" s="41">
        <v>11046.666602486841</v>
      </c>
      <c r="M32" s="41">
        <v>6744.9342762678953</v>
      </c>
      <c r="N32" s="41">
        <v>5309.1053680141722</v>
      </c>
      <c r="O32" s="41">
        <v>8353.1427377660602</v>
      </c>
    </row>
  </sheetData>
  <mergeCells count="14"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01.01.2014г.</vt:lpstr>
      <vt:lpstr>на01.04.2014г.</vt:lpstr>
      <vt:lpstr>на 01.07.2014г.</vt:lpstr>
      <vt:lpstr>на 01.09.2014 г.</vt:lpstr>
      <vt:lpstr>на 01.10.2014</vt:lpstr>
      <vt:lpstr>на 31.12.2014</vt:lpstr>
    </vt:vector>
  </TitlesOfParts>
  <Company>opfr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Л.П.</dc:creator>
  <cp:lastModifiedBy>Арамхиева Наталья Зориктуевна</cp:lastModifiedBy>
  <cp:lastPrinted>2015-01-12T06:02:38Z</cp:lastPrinted>
  <dcterms:created xsi:type="dcterms:W3CDTF">2014-07-10T06:51:25Z</dcterms:created>
  <dcterms:modified xsi:type="dcterms:W3CDTF">2021-02-11T03:05:28Z</dcterms:modified>
</cp:coreProperties>
</file>