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4232" windowHeight="5748" tabRatio="923" firstSheet="3" activeTab="13"/>
  </bookViews>
  <sheets>
    <sheet name="01.01.2021" sheetId="1" r:id="rId1"/>
    <sheet name="01.02.2021" sheetId="2" r:id="rId2"/>
    <sheet name="01.03.2021" sheetId="3" r:id="rId3"/>
    <sheet name="01.04.2021" sheetId="4" r:id="rId4"/>
    <sheet name="01.05.2021" sheetId="5" r:id="rId5"/>
    <sheet name="01.06.2021" sheetId="6" r:id="rId6"/>
    <sheet name="01.07.2021" sheetId="7" r:id="rId7"/>
    <sheet name="01.08.2021" sheetId="8" r:id="rId8"/>
    <sheet name="01.09.2021" sheetId="9" r:id="rId9"/>
    <sheet name="01.10.2021" sheetId="10" r:id="rId10"/>
    <sheet name="01.11.2021" sheetId="11" r:id="rId11"/>
    <sheet name="01.12.2021" sheetId="12" r:id="rId12"/>
    <sheet name="31.12.2021" sheetId="13" r:id="rId13"/>
    <sheet name="01.01.2022" sheetId="14" r:id="rId14"/>
  </sheets>
  <definedNames/>
  <calcPr fullCalcOnLoad="1"/>
</workbook>
</file>

<file path=xl/sharedStrings.xml><?xml version="1.0" encoding="utf-8"?>
<sst xmlns="http://schemas.openxmlformats.org/spreadsheetml/2006/main" count="672" uniqueCount="56">
  <si>
    <t>Район</t>
  </si>
  <si>
    <t>По старости</t>
  </si>
  <si>
    <t>По инвалидности</t>
  </si>
  <si>
    <t>По СПК</t>
  </si>
  <si>
    <t>Средний размер пенсий, рублей в месяц</t>
  </si>
  <si>
    <t>По государственному пенсионному обеспечению</t>
  </si>
  <si>
    <t>Численность пенсионеров, человек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</si>
  <si>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</si>
  <si>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</si>
  <si>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</si>
  <si>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</si>
  <si>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</si>
  <si>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</si>
  <si>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</si>
  <si>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</si>
  <si>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</si>
  <si>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</si>
  <si>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</si>
  <si>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</si>
  <si>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</si>
  <si>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</si>
  <si>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</si>
  <si>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</si>
  <si>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Северобайкальский и г.Северобайкальск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</si>
  <si>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</si>
  <si>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</si>
  <si>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</si>
  <si>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</si>
  <si>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</si>
  <si>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</si>
  <si>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</si>
  <si>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 xml:space="preserve">Из них работающие </t>
  </si>
  <si>
    <t>Итого по Республике Бурятия</t>
  </si>
  <si>
    <t>Всего, человек</t>
  </si>
  <si>
    <t>всего, человек</t>
  </si>
  <si>
    <t>Всего</t>
  </si>
  <si>
    <t>Страховые пенсии</t>
  </si>
  <si>
    <t>Страховыепенсии</t>
  </si>
  <si>
    <t>Социальные пенсии</t>
  </si>
  <si>
    <t>Численность лиц, которым установлена ЕДВ</t>
  </si>
  <si>
    <t>г.Улан-Удэ</t>
  </si>
  <si>
    <t>* РКС (МКС)</t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</si>
  <si>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января 2021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</si>
  <si>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февраля 2021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</si>
  <si>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марта 2021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</si>
  <si>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апреля 2021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</si>
  <si>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мая 2021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</si>
  <si>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июня 2021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</si>
  <si>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июля 2021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</si>
  <si>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августа 2021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</si>
  <si>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сентября 2021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</si>
  <si>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октября 2021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</si>
  <si>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ноября 2021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</si>
  <si>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декабря 2021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</si>
  <si>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31 декабря 2021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</si>
  <si>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января 2022 года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</si>
</sst>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#,##0.0"/>
    <numFmt numFmtId="174" formatCode="#,##0;[Red]\-#,##0;;"/>
    <numFmt numFmtId="175" formatCode="[$-FC19]d\ mmmm\ yyyy\ &quot;г.&quot;"/>
    <numFmt numFmtId="176" formatCode="#,##0.0000"/>
    <numFmt numFmtId="177" formatCode="0.0"/>
    <numFmt numFmtId="178" formatCode="#,##0.000"/>
    <numFmt numFmtId="179" formatCode="#,##0.00000"/>
    <numFmt numFmtId="180" formatCode="0.000000"/>
    <numFmt numFmtId="181" formatCode="0.0000"/>
    <numFmt numFmtId="182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ET"/>
      <family val="0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ont="0" applyFill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4" fontId="53" fillId="0" borderId="12" xfId="0" applyNumberFormat="1" applyFont="1" applyFill="1" applyBorder="1" applyAlignment="1">
      <alignment horizontal="left" vertical="center" wrapText="1"/>
    </xf>
    <xf numFmtId="4" fontId="53" fillId="0" borderId="13" xfId="0" applyNumberFormat="1" applyFont="1" applyFill="1" applyBorder="1" applyAlignment="1">
      <alignment horizontal="left" vertical="center" wrapText="1"/>
    </xf>
    <xf numFmtId="4" fontId="53" fillId="0" borderId="14" xfId="0" applyNumberFormat="1" applyFont="1" applyFill="1" applyBorder="1" applyAlignment="1">
      <alignment horizontal="left" vertical="center" wrapText="1"/>
    </xf>
    <xf numFmtId="3" fontId="51" fillId="0" borderId="0" xfId="0" applyNumberFormat="1" applyFont="1" applyFill="1" applyAlignment="1">
      <alignment/>
    </xf>
    <xf numFmtId="4" fontId="4" fillId="0" borderId="15" xfId="0" applyNumberFormat="1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0" borderId="17" xfId="0" applyNumberFormat="1" applyFont="1" applyFill="1" applyBorder="1" applyAlignment="1">
      <alignment wrapText="1"/>
    </xf>
    <xf numFmtId="4" fontId="4" fillId="0" borderId="18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4" fontId="4" fillId="0" borderId="20" xfId="0" applyNumberFormat="1" applyFont="1" applyFill="1" applyBorder="1" applyAlignment="1">
      <alignment wrapText="1"/>
    </xf>
    <xf numFmtId="4" fontId="4" fillId="0" borderId="21" xfId="0" applyNumberFormat="1" applyFont="1" applyFill="1" applyBorder="1" applyAlignment="1">
      <alignment wrapText="1"/>
    </xf>
    <xf numFmtId="4" fontId="4" fillId="0" borderId="22" xfId="0" applyNumberFormat="1" applyFont="1" applyFill="1" applyBorder="1" applyAlignment="1">
      <alignment wrapText="1"/>
    </xf>
    <xf numFmtId="4" fontId="4" fillId="0" borderId="23" xfId="0" applyNumberFormat="1" applyFont="1" applyFill="1" applyBorder="1" applyAlignment="1">
      <alignment wrapText="1"/>
    </xf>
    <xf numFmtId="4" fontId="4" fillId="0" borderId="24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 wrapText="1"/>
    </xf>
    <xf numFmtId="0" fontId="51" fillId="0" borderId="0" xfId="0" applyFont="1" applyBorder="1" applyAlignment="1">
      <alignment/>
    </xf>
    <xf numFmtId="4" fontId="54" fillId="13" borderId="25" xfId="0" applyNumberFormat="1" applyFont="1" applyFill="1" applyBorder="1" applyAlignment="1">
      <alignment horizontal="center" vertical="center" wrapText="1"/>
    </xf>
    <xf numFmtId="3" fontId="54" fillId="13" borderId="26" xfId="0" applyNumberFormat="1" applyFont="1" applyFill="1" applyBorder="1" applyAlignment="1">
      <alignment horizontal="center" vertical="center" wrapText="1"/>
    </xf>
    <xf numFmtId="4" fontId="2" fillId="13" borderId="27" xfId="0" applyNumberFormat="1" applyFont="1" applyFill="1" applyBorder="1" applyAlignment="1">
      <alignment horizontal="center" vertical="center"/>
    </xf>
    <xf numFmtId="4" fontId="2" fillId="13" borderId="26" xfId="0" applyNumberFormat="1" applyFont="1" applyFill="1" applyBorder="1" applyAlignment="1">
      <alignment horizontal="center" vertical="center"/>
    </xf>
    <xf numFmtId="4" fontId="2" fillId="13" borderId="28" xfId="0" applyNumberFormat="1" applyFont="1" applyFill="1" applyBorder="1" applyAlignment="1">
      <alignment horizontal="center" vertical="center"/>
    </xf>
    <xf numFmtId="4" fontId="2" fillId="13" borderId="29" xfId="0" applyNumberFormat="1" applyFont="1" applyFill="1" applyBorder="1" applyAlignment="1">
      <alignment horizontal="center" vertical="center"/>
    </xf>
    <xf numFmtId="3" fontId="55" fillId="13" borderId="30" xfId="0" applyNumberFormat="1" applyFont="1" applyFill="1" applyBorder="1" applyAlignment="1">
      <alignment/>
    </xf>
    <xf numFmtId="3" fontId="54" fillId="13" borderId="28" xfId="0" applyNumberFormat="1" applyFont="1" applyFill="1" applyBorder="1" applyAlignment="1">
      <alignment horizontal="center" vertical="center" wrapText="1"/>
    </xf>
    <xf numFmtId="3" fontId="54" fillId="13" borderId="30" xfId="0" applyNumberFormat="1" applyFont="1" applyFill="1" applyBorder="1" applyAlignment="1">
      <alignment horizontal="center" vertical="center" wrapText="1"/>
    </xf>
    <xf numFmtId="4" fontId="56" fillId="13" borderId="25" xfId="0" applyNumberFormat="1" applyFont="1" applyFill="1" applyBorder="1" applyAlignment="1">
      <alignment horizontal="left" vertical="center" wrapText="1"/>
    </xf>
    <xf numFmtId="3" fontId="8" fillId="13" borderId="31" xfId="0" applyNumberFormat="1" applyFont="1" applyFill="1" applyBorder="1" applyAlignment="1">
      <alignment wrapText="1"/>
    </xf>
    <xf numFmtId="3" fontId="8" fillId="13" borderId="32" xfId="0" applyNumberFormat="1" applyFont="1" applyFill="1" applyBorder="1" applyAlignment="1">
      <alignment wrapText="1"/>
    </xf>
    <xf numFmtId="3" fontId="8" fillId="13" borderId="30" xfId="0" applyNumberFormat="1" applyFont="1" applyFill="1" applyBorder="1" applyAlignment="1">
      <alignment wrapText="1"/>
    </xf>
    <xf numFmtId="4" fontId="8" fillId="13" borderId="33" xfId="0" applyNumberFormat="1" applyFont="1" applyFill="1" applyBorder="1" applyAlignment="1">
      <alignment wrapText="1"/>
    </xf>
    <xf numFmtId="4" fontId="8" fillId="13" borderId="31" xfId="0" applyNumberFormat="1" applyFont="1" applyFill="1" applyBorder="1" applyAlignment="1">
      <alignment wrapText="1"/>
    </xf>
    <xf numFmtId="4" fontId="8" fillId="13" borderId="32" xfId="0" applyNumberFormat="1" applyFont="1" applyFill="1" applyBorder="1" applyAlignment="1">
      <alignment wrapText="1"/>
    </xf>
    <xf numFmtId="4" fontId="8" fillId="13" borderId="29" xfId="0" applyNumberFormat="1" applyFont="1" applyFill="1" applyBorder="1" applyAlignment="1">
      <alignment wrapText="1"/>
    </xf>
    <xf numFmtId="0" fontId="55" fillId="13" borderId="25" xfId="0" applyFont="1" applyFill="1" applyBorder="1" applyAlignment="1">
      <alignment/>
    </xf>
    <xf numFmtId="3" fontId="51" fillId="13" borderId="26" xfId="0" applyNumberFormat="1" applyFont="1" applyFill="1" applyBorder="1" applyAlignment="1">
      <alignment/>
    </xf>
    <xf numFmtId="2" fontId="51" fillId="13" borderId="27" xfId="0" applyNumberFormat="1" applyFont="1" applyFill="1" applyBorder="1" applyAlignment="1">
      <alignment/>
    </xf>
    <xf numFmtId="2" fontId="51" fillId="13" borderId="26" xfId="0" applyNumberFormat="1" applyFont="1" applyFill="1" applyBorder="1" applyAlignment="1">
      <alignment/>
    </xf>
    <xf numFmtId="2" fontId="51" fillId="13" borderId="29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 horizontal="right" vertical="center" wrapText="1"/>
    </xf>
    <xf numFmtId="3" fontId="7" fillId="0" borderId="35" xfId="0" applyNumberFormat="1" applyFont="1" applyFill="1" applyBorder="1" applyAlignment="1">
      <alignment horizontal="right" vertical="center" wrapText="1"/>
    </xf>
    <xf numFmtId="3" fontId="7" fillId="0" borderId="35" xfId="0" applyNumberFormat="1" applyFont="1" applyFill="1" applyBorder="1" applyAlignment="1">
      <alignment horizontal="right" wrapText="1"/>
    </xf>
    <xf numFmtId="3" fontId="7" fillId="0" borderId="36" xfId="0" applyNumberFormat="1" applyFont="1" applyFill="1" applyBorder="1" applyAlignment="1">
      <alignment horizontal="right" vertical="center" wrapText="1"/>
    </xf>
    <xf numFmtId="4" fontId="55" fillId="0" borderId="37" xfId="0" applyNumberFormat="1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4" fontId="55" fillId="0" borderId="20" xfId="0" applyNumberFormat="1" applyFont="1" applyFill="1" applyBorder="1" applyAlignment="1">
      <alignment horizontal="center" vertical="center" wrapText="1"/>
    </xf>
    <xf numFmtId="4" fontId="55" fillId="0" borderId="38" xfId="0" applyNumberFormat="1" applyFont="1" applyFill="1" applyBorder="1" applyAlignment="1">
      <alignment horizontal="center" vertical="center" wrapText="1"/>
    </xf>
    <xf numFmtId="4" fontId="55" fillId="0" borderId="39" xfId="0" applyNumberFormat="1" applyFont="1" applyFill="1" applyBorder="1" applyAlignment="1">
      <alignment horizontal="center" vertical="center" wrapText="1"/>
    </xf>
    <xf numFmtId="4" fontId="55" fillId="0" borderId="40" xfId="0" applyNumberFormat="1" applyFont="1" applyFill="1" applyBorder="1" applyAlignment="1">
      <alignment horizontal="center" vertical="center" wrapText="1"/>
    </xf>
    <xf numFmtId="4" fontId="55" fillId="0" borderId="41" xfId="0" applyNumberFormat="1" applyFont="1" applyFill="1" applyBorder="1" applyAlignment="1">
      <alignment horizontal="center" vertical="center" wrapText="1"/>
    </xf>
    <xf numFmtId="4" fontId="55" fillId="0" borderId="42" xfId="0" applyNumberFormat="1" applyFont="1" applyFill="1" applyBorder="1" applyAlignment="1">
      <alignment horizontal="center" vertical="center" wrapText="1"/>
    </xf>
    <xf numFmtId="4" fontId="55" fillId="0" borderId="43" xfId="0" applyNumberFormat="1" applyFont="1" applyFill="1" applyBorder="1" applyAlignment="1">
      <alignment horizontal="center" vertical="center" wrapText="1"/>
    </xf>
    <xf numFmtId="4" fontId="55" fillId="0" borderId="44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wrapText="1"/>
    </xf>
    <xf numFmtId="4" fontId="55" fillId="0" borderId="45" xfId="0" applyNumberFormat="1" applyFont="1" applyFill="1" applyBorder="1" applyAlignment="1">
      <alignment horizontal="center" vertical="center" wrapText="1"/>
    </xf>
    <xf numFmtId="4" fontId="55" fillId="0" borderId="13" xfId="0" applyNumberFormat="1" applyFont="1" applyFill="1" applyBorder="1" applyAlignment="1">
      <alignment horizontal="center" vertical="center" wrapText="1"/>
    </xf>
    <xf numFmtId="4" fontId="55" fillId="0" borderId="46" xfId="0" applyNumberFormat="1" applyFont="1" applyFill="1" applyBorder="1" applyAlignment="1">
      <alignment horizontal="center" vertical="center" wrapText="1"/>
    </xf>
    <xf numFmtId="4" fontId="55" fillId="0" borderId="47" xfId="0" applyNumberFormat="1" applyFont="1" applyFill="1" applyBorder="1" applyAlignment="1">
      <alignment horizontal="center" vertical="center" wrapText="1"/>
    </xf>
    <xf numFmtId="4" fontId="55" fillId="0" borderId="48" xfId="0" applyNumberFormat="1" applyFont="1" applyFill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 wrapText="1"/>
    </xf>
    <xf numFmtId="0" fontId="55" fillId="0" borderId="51" xfId="0" applyFont="1" applyFill="1" applyBorder="1" applyAlignment="1">
      <alignment horizontal="center" vertical="center" wrapText="1"/>
    </xf>
    <xf numFmtId="4" fontId="55" fillId="0" borderId="52" xfId="0" applyNumberFormat="1" applyFont="1" applyFill="1" applyBorder="1" applyAlignment="1">
      <alignment horizontal="center" vertical="center" wrapText="1"/>
    </xf>
    <xf numFmtId="4" fontId="55" fillId="0" borderId="53" xfId="0" applyNumberFormat="1" applyFont="1" applyFill="1" applyBorder="1" applyAlignment="1">
      <alignment horizontal="center" vertical="center" wrapText="1"/>
    </xf>
    <xf numFmtId="4" fontId="55" fillId="0" borderId="54" xfId="0" applyNumberFormat="1" applyFont="1" applyFill="1" applyBorder="1" applyAlignment="1">
      <alignment horizontal="center" vertical="center" wrapText="1"/>
    </xf>
    <xf numFmtId="0" fontId="55" fillId="0" borderId="43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36"/>
  <sheetViews>
    <sheetView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3.5">
      <c r="B2" s="7"/>
      <c r="C2" s="6"/>
      <c r="D2" s="66" t="s">
        <v>42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"/>
      <c r="R2" s="6"/>
    </row>
    <row r="3" spans="2:18" ht="13.5">
      <c r="B3" s="7"/>
      <c r="C3" s="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"/>
      <c r="R3" s="6"/>
    </row>
    <row r="4" spans="2:18" ht="14.2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67" t="s">
        <v>0</v>
      </c>
      <c r="C5" s="70" t="s">
        <v>6</v>
      </c>
      <c r="D5" s="71"/>
      <c r="E5" s="71"/>
      <c r="F5" s="71"/>
      <c r="G5" s="71"/>
      <c r="H5" s="71"/>
      <c r="I5" s="71"/>
      <c r="J5" s="71"/>
      <c r="K5" s="72" t="s">
        <v>39</v>
      </c>
      <c r="L5" s="75" t="s">
        <v>4</v>
      </c>
      <c r="M5" s="76"/>
      <c r="N5" s="76"/>
      <c r="O5" s="76"/>
      <c r="P5" s="76"/>
      <c r="Q5" s="76"/>
      <c r="R5" s="77"/>
    </row>
    <row r="6" spans="2:18" ht="13.5">
      <c r="B6" s="68"/>
      <c r="C6" s="64" t="s">
        <v>33</v>
      </c>
      <c r="D6" s="64" t="s">
        <v>31</v>
      </c>
      <c r="E6" s="78" t="s">
        <v>36</v>
      </c>
      <c r="F6" s="78"/>
      <c r="G6" s="78"/>
      <c r="H6" s="78"/>
      <c r="I6" s="64" t="s">
        <v>5</v>
      </c>
      <c r="J6" s="60" t="s">
        <v>38</v>
      </c>
      <c r="K6" s="73"/>
      <c r="L6" s="62" t="s">
        <v>35</v>
      </c>
      <c r="M6" s="64" t="s">
        <v>37</v>
      </c>
      <c r="N6" s="64" t="s">
        <v>1</v>
      </c>
      <c r="O6" s="64" t="s">
        <v>2</v>
      </c>
      <c r="P6" s="64" t="s">
        <v>3</v>
      </c>
      <c r="Q6" s="64" t="s">
        <v>5</v>
      </c>
      <c r="R6" s="58" t="s">
        <v>38</v>
      </c>
    </row>
    <row r="7" spans="2:18" ht="42" thickBot="1">
      <c r="B7" s="69"/>
      <c r="C7" s="65"/>
      <c r="D7" s="65"/>
      <c r="E7" s="55" t="s">
        <v>34</v>
      </c>
      <c r="F7" s="55" t="s">
        <v>1</v>
      </c>
      <c r="G7" s="55" t="s">
        <v>2</v>
      </c>
      <c r="H7" s="55" t="s">
        <v>3</v>
      </c>
      <c r="I7" s="65"/>
      <c r="J7" s="61"/>
      <c r="K7" s="74"/>
      <c r="L7" s="63"/>
      <c r="M7" s="65"/>
      <c r="N7" s="65"/>
      <c r="O7" s="65"/>
      <c r="P7" s="65"/>
      <c r="Q7" s="65"/>
      <c r="R7" s="59"/>
    </row>
    <row r="8" spans="2:20" ht="15">
      <c r="B8" s="9" t="s">
        <v>7</v>
      </c>
      <c r="C8" s="17">
        <v>8011</v>
      </c>
      <c r="D8" s="17">
        <v>1126</v>
      </c>
      <c r="E8" s="17">
        <v>7113</v>
      </c>
      <c r="F8" s="17">
        <v>6271</v>
      </c>
      <c r="G8" s="17">
        <v>358</v>
      </c>
      <c r="H8" s="17">
        <v>484</v>
      </c>
      <c r="I8" s="17">
        <v>898</v>
      </c>
      <c r="J8" s="26">
        <v>878</v>
      </c>
      <c r="K8" s="51">
        <v>2350</v>
      </c>
      <c r="L8" s="23">
        <v>15489.49</v>
      </c>
      <c r="M8" s="13">
        <v>15997.67</v>
      </c>
      <c r="N8" s="13">
        <v>16872.73</v>
      </c>
      <c r="O8" s="13">
        <v>10387.83</v>
      </c>
      <c r="P8" s="13">
        <v>8809.24</v>
      </c>
      <c r="Q8" s="14">
        <v>11464.27</v>
      </c>
      <c r="R8" s="20">
        <v>11324.54</v>
      </c>
      <c r="T8" s="3"/>
    </row>
    <row r="9" spans="2:20" ht="15">
      <c r="B9" s="10" t="s">
        <v>8</v>
      </c>
      <c r="C9" s="18">
        <v>2993</v>
      </c>
      <c r="D9" s="18">
        <v>662</v>
      </c>
      <c r="E9" s="18">
        <v>2738</v>
      </c>
      <c r="F9" s="18">
        <v>2479</v>
      </c>
      <c r="G9" s="18">
        <v>125</v>
      </c>
      <c r="H9" s="18">
        <v>134</v>
      </c>
      <c r="I9" s="18">
        <v>255</v>
      </c>
      <c r="J9" s="27">
        <v>247</v>
      </c>
      <c r="K9" s="52">
        <v>665</v>
      </c>
      <c r="L9" s="24">
        <v>17051.15</v>
      </c>
      <c r="M9" s="1">
        <v>17526.35</v>
      </c>
      <c r="N9" s="1">
        <v>18260.16</v>
      </c>
      <c r="O9" s="1">
        <v>12014.39</v>
      </c>
      <c r="P9" s="1">
        <v>9092.53</v>
      </c>
      <c r="Q9" s="15">
        <v>11948.86</v>
      </c>
      <c r="R9" s="21">
        <v>11544.63</v>
      </c>
      <c r="T9" s="3"/>
    </row>
    <row r="10" spans="2:20" ht="15">
      <c r="B10" s="10" t="s">
        <v>9</v>
      </c>
      <c r="C10" s="18">
        <v>6735</v>
      </c>
      <c r="D10" s="18">
        <v>831</v>
      </c>
      <c r="E10" s="18">
        <v>5897</v>
      </c>
      <c r="F10" s="18">
        <v>5184</v>
      </c>
      <c r="G10" s="18">
        <v>350</v>
      </c>
      <c r="H10" s="18">
        <v>363</v>
      </c>
      <c r="I10" s="18">
        <v>838</v>
      </c>
      <c r="J10" s="27">
        <v>824</v>
      </c>
      <c r="K10" s="52">
        <v>2098</v>
      </c>
      <c r="L10" s="24">
        <v>13082.04</v>
      </c>
      <c r="M10" s="1">
        <v>13461.89</v>
      </c>
      <c r="N10" s="1">
        <v>14203.73</v>
      </c>
      <c r="O10" s="1">
        <v>8358.2</v>
      </c>
      <c r="P10" s="1">
        <v>7806.28</v>
      </c>
      <c r="Q10" s="15">
        <v>10409</v>
      </c>
      <c r="R10" s="21">
        <v>10328.73</v>
      </c>
      <c r="T10" s="3"/>
    </row>
    <row r="11" spans="2:20" ht="15">
      <c r="B11" s="10" t="s">
        <v>10</v>
      </c>
      <c r="C11" s="18">
        <v>6930</v>
      </c>
      <c r="D11" s="18">
        <v>933</v>
      </c>
      <c r="E11" s="18">
        <v>5751</v>
      </c>
      <c r="F11" s="18">
        <v>4895</v>
      </c>
      <c r="G11" s="18">
        <v>376</v>
      </c>
      <c r="H11" s="18">
        <v>480</v>
      </c>
      <c r="I11" s="18">
        <v>1179</v>
      </c>
      <c r="J11" s="27">
        <v>1164</v>
      </c>
      <c r="K11" s="52">
        <v>2392</v>
      </c>
      <c r="L11" s="24">
        <v>12769.54</v>
      </c>
      <c r="M11" s="1">
        <v>13206.76</v>
      </c>
      <c r="N11" s="1">
        <v>14129.74</v>
      </c>
      <c r="O11" s="1">
        <v>9133.25</v>
      </c>
      <c r="P11" s="1">
        <v>6985.18</v>
      </c>
      <c r="Q11" s="15">
        <v>10636.89</v>
      </c>
      <c r="R11" s="21">
        <v>10579</v>
      </c>
      <c r="T11" s="3"/>
    </row>
    <row r="12" spans="2:20" ht="15">
      <c r="B12" s="10" t="s">
        <v>11</v>
      </c>
      <c r="C12" s="18">
        <v>4009</v>
      </c>
      <c r="D12" s="18">
        <v>590</v>
      </c>
      <c r="E12" s="18">
        <v>3315</v>
      </c>
      <c r="F12" s="18">
        <v>2799</v>
      </c>
      <c r="G12" s="18">
        <v>271</v>
      </c>
      <c r="H12" s="18">
        <v>245</v>
      </c>
      <c r="I12" s="18">
        <v>694</v>
      </c>
      <c r="J12" s="27">
        <v>685</v>
      </c>
      <c r="K12" s="52">
        <v>1420</v>
      </c>
      <c r="L12" s="24">
        <v>12687.34</v>
      </c>
      <c r="M12" s="1">
        <v>13108.74</v>
      </c>
      <c r="N12" s="1">
        <v>14138.15</v>
      </c>
      <c r="O12" s="1">
        <v>8668.04</v>
      </c>
      <c r="P12" s="1">
        <v>6260.24</v>
      </c>
      <c r="Q12" s="15">
        <v>10674.5</v>
      </c>
      <c r="R12" s="21">
        <v>10564.55</v>
      </c>
      <c r="T12" s="3"/>
    </row>
    <row r="13" spans="2:20" ht="15">
      <c r="B13" s="10" t="s">
        <v>12</v>
      </c>
      <c r="C13" s="18">
        <v>13934</v>
      </c>
      <c r="D13" s="18">
        <v>2231</v>
      </c>
      <c r="E13" s="18">
        <v>11915</v>
      </c>
      <c r="F13" s="18">
        <v>10457</v>
      </c>
      <c r="G13" s="18">
        <v>638</v>
      </c>
      <c r="H13" s="18">
        <v>820</v>
      </c>
      <c r="I13" s="18">
        <v>2019</v>
      </c>
      <c r="J13" s="27">
        <v>1988</v>
      </c>
      <c r="K13" s="52">
        <v>4167</v>
      </c>
      <c r="L13" s="24">
        <v>13647.84</v>
      </c>
      <c r="M13" s="1">
        <v>14201.91</v>
      </c>
      <c r="N13" s="1">
        <v>15016.62</v>
      </c>
      <c r="O13" s="1">
        <v>9528.69</v>
      </c>
      <c r="P13" s="1">
        <v>7448.27</v>
      </c>
      <c r="Q13" s="15">
        <v>10378.16</v>
      </c>
      <c r="R13" s="21">
        <v>10276.73</v>
      </c>
      <c r="T13" s="3"/>
    </row>
    <row r="14" spans="2:20" ht="15">
      <c r="B14" s="10" t="s">
        <v>13</v>
      </c>
      <c r="C14" s="18">
        <v>8100</v>
      </c>
      <c r="D14" s="18">
        <v>1135</v>
      </c>
      <c r="E14" s="18">
        <v>6514</v>
      </c>
      <c r="F14" s="18">
        <v>5496</v>
      </c>
      <c r="G14" s="18">
        <v>524</v>
      </c>
      <c r="H14" s="18">
        <v>494</v>
      </c>
      <c r="I14" s="18">
        <v>1586</v>
      </c>
      <c r="J14" s="27">
        <v>1572</v>
      </c>
      <c r="K14" s="52">
        <v>3186</v>
      </c>
      <c r="L14" s="24">
        <v>12700.17</v>
      </c>
      <c r="M14" s="1">
        <v>13083.68</v>
      </c>
      <c r="N14" s="1">
        <v>14093.94</v>
      </c>
      <c r="O14" s="1">
        <v>9224.87</v>
      </c>
      <c r="P14" s="1">
        <v>5953.54</v>
      </c>
      <c r="Q14" s="15">
        <v>11126.01</v>
      </c>
      <c r="R14" s="21">
        <v>11090.59</v>
      </c>
      <c r="T14" s="3"/>
    </row>
    <row r="15" spans="2:20" ht="15">
      <c r="B15" s="10" t="s">
        <v>14</v>
      </c>
      <c r="C15" s="18">
        <v>9424</v>
      </c>
      <c r="D15" s="18">
        <v>1483</v>
      </c>
      <c r="E15" s="18">
        <v>7717</v>
      </c>
      <c r="F15" s="18">
        <v>6430</v>
      </c>
      <c r="G15" s="18">
        <v>561</v>
      </c>
      <c r="H15" s="18">
        <v>726</v>
      </c>
      <c r="I15" s="18">
        <v>1707</v>
      </c>
      <c r="J15" s="27">
        <v>1683</v>
      </c>
      <c r="K15" s="52">
        <v>3375</v>
      </c>
      <c r="L15" s="24">
        <v>12861.38</v>
      </c>
      <c r="M15" s="1">
        <v>13246.67</v>
      </c>
      <c r="N15" s="1">
        <v>14445.85</v>
      </c>
      <c r="O15" s="1">
        <v>9552.01</v>
      </c>
      <c r="P15" s="1">
        <v>5480.92</v>
      </c>
      <c r="Q15" s="15">
        <v>11119.55</v>
      </c>
      <c r="R15" s="21">
        <v>11026.73</v>
      </c>
      <c r="T15" s="3"/>
    </row>
    <row r="16" spans="2:20" ht="15">
      <c r="B16" s="10" t="s">
        <v>15</v>
      </c>
      <c r="C16" s="18">
        <v>18187</v>
      </c>
      <c r="D16" s="18">
        <v>2625</v>
      </c>
      <c r="E16" s="18">
        <v>16151</v>
      </c>
      <c r="F16" s="18">
        <v>14525</v>
      </c>
      <c r="G16" s="18">
        <v>803</v>
      </c>
      <c r="H16" s="18">
        <v>823</v>
      </c>
      <c r="I16" s="18">
        <v>2036</v>
      </c>
      <c r="J16" s="27">
        <v>1988</v>
      </c>
      <c r="K16" s="52">
        <v>5376</v>
      </c>
      <c r="L16" s="24">
        <v>14913.52</v>
      </c>
      <c r="M16" s="1">
        <v>15371.76</v>
      </c>
      <c r="N16" s="1">
        <v>16122.7</v>
      </c>
      <c r="O16" s="1">
        <v>9378.86</v>
      </c>
      <c r="P16" s="1">
        <v>7965.94</v>
      </c>
      <c r="Q16" s="15">
        <v>11278.35</v>
      </c>
      <c r="R16" s="21">
        <v>11147.17</v>
      </c>
      <c r="T16" s="3"/>
    </row>
    <row r="17" spans="2:25" ht="15">
      <c r="B17" s="10" t="s">
        <v>16</v>
      </c>
      <c r="C17" s="18">
        <v>4623</v>
      </c>
      <c r="D17" s="18">
        <v>683</v>
      </c>
      <c r="E17" s="18">
        <v>3901</v>
      </c>
      <c r="F17" s="18">
        <v>3454</v>
      </c>
      <c r="G17" s="18">
        <v>255</v>
      </c>
      <c r="H17" s="18">
        <v>192</v>
      </c>
      <c r="I17" s="18">
        <v>722</v>
      </c>
      <c r="J17" s="27">
        <v>710</v>
      </c>
      <c r="K17" s="52">
        <v>1442</v>
      </c>
      <c r="L17" s="24">
        <v>13265.14</v>
      </c>
      <c r="M17" s="1">
        <v>13742.01</v>
      </c>
      <c r="N17" s="1">
        <v>14480.1</v>
      </c>
      <c r="O17" s="1">
        <v>9212.94</v>
      </c>
      <c r="P17" s="1">
        <v>6479.14</v>
      </c>
      <c r="Q17" s="15">
        <v>10688.67</v>
      </c>
      <c r="R17" s="21">
        <v>10583.26</v>
      </c>
      <c r="T17" s="3"/>
      <c r="U17" s="5"/>
      <c r="V17" s="5"/>
      <c r="W17" s="5"/>
      <c r="X17" s="5"/>
      <c r="Y17" s="5"/>
    </row>
    <row r="18" spans="2:20" ht="15">
      <c r="B18" s="10" t="s">
        <v>17</v>
      </c>
      <c r="C18" s="18">
        <v>5053</v>
      </c>
      <c r="D18" s="18">
        <v>698</v>
      </c>
      <c r="E18" s="18">
        <v>4484</v>
      </c>
      <c r="F18" s="18">
        <v>3926</v>
      </c>
      <c r="G18" s="18">
        <v>260</v>
      </c>
      <c r="H18" s="18">
        <v>298</v>
      </c>
      <c r="I18" s="18">
        <v>569</v>
      </c>
      <c r="J18" s="27">
        <v>562</v>
      </c>
      <c r="K18" s="52">
        <v>1449</v>
      </c>
      <c r="L18" s="24">
        <v>14899.71</v>
      </c>
      <c r="M18" s="1">
        <v>15329.36</v>
      </c>
      <c r="N18" s="1">
        <v>16268.95</v>
      </c>
      <c r="O18" s="1">
        <v>9999.83</v>
      </c>
      <c r="P18" s="1">
        <v>7600.77</v>
      </c>
      <c r="Q18" s="15">
        <v>11513.66</v>
      </c>
      <c r="R18" s="21">
        <v>11409.61</v>
      </c>
      <c r="T18" s="3"/>
    </row>
    <row r="19" spans="2:21" ht="15">
      <c r="B19" s="10" t="s">
        <v>18</v>
      </c>
      <c r="C19" s="18">
        <v>8776</v>
      </c>
      <c r="D19" s="18">
        <v>1260</v>
      </c>
      <c r="E19" s="18">
        <v>7310</v>
      </c>
      <c r="F19" s="18">
        <v>6384</v>
      </c>
      <c r="G19" s="18">
        <v>501</v>
      </c>
      <c r="H19" s="18">
        <v>425</v>
      </c>
      <c r="I19" s="18">
        <v>1466</v>
      </c>
      <c r="J19" s="27">
        <v>1433</v>
      </c>
      <c r="K19" s="52">
        <v>3368</v>
      </c>
      <c r="L19" s="24">
        <v>13230.91</v>
      </c>
      <c r="M19" s="1">
        <v>13670.3</v>
      </c>
      <c r="N19" s="1">
        <v>14512.48</v>
      </c>
      <c r="O19" s="1">
        <v>8552.35</v>
      </c>
      <c r="P19" s="1">
        <v>7052.78</v>
      </c>
      <c r="Q19" s="15">
        <v>11040.02</v>
      </c>
      <c r="R19" s="21">
        <v>10923.06</v>
      </c>
      <c r="T19" s="3"/>
      <c r="U19" s="5"/>
    </row>
    <row r="20" spans="2:21" ht="15">
      <c r="B20" s="10" t="s">
        <v>19</v>
      </c>
      <c r="C20" s="18">
        <v>3203</v>
      </c>
      <c r="D20" s="18">
        <v>1048</v>
      </c>
      <c r="E20" s="18">
        <v>3013</v>
      </c>
      <c r="F20" s="18">
        <v>2785</v>
      </c>
      <c r="G20" s="18">
        <v>96</v>
      </c>
      <c r="H20" s="18">
        <v>132</v>
      </c>
      <c r="I20" s="18">
        <v>190</v>
      </c>
      <c r="J20" s="27">
        <v>180</v>
      </c>
      <c r="K20" s="52">
        <v>618</v>
      </c>
      <c r="L20" s="24">
        <v>17858.68</v>
      </c>
      <c r="M20" s="1">
        <v>18178.73</v>
      </c>
      <c r="N20" s="1">
        <v>18699.6</v>
      </c>
      <c r="O20" s="1">
        <v>13618.09</v>
      </c>
      <c r="P20" s="1">
        <v>10567.42</v>
      </c>
      <c r="Q20" s="15">
        <v>12783.21</v>
      </c>
      <c r="R20" s="21">
        <v>12504.62</v>
      </c>
      <c r="T20" s="3"/>
      <c r="U20" s="5"/>
    </row>
    <row r="21" spans="2:21" ht="15">
      <c r="B21" s="10" t="s">
        <v>20</v>
      </c>
      <c r="C21" s="18">
        <v>7362</v>
      </c>
      <c r="D21" s="18">
        <v>1057</v>
      </c>
      <c r="E21" s="18">
        <v>6109</v>
      </c>
      <c r="F21" s="18">
        <v>5243</v>
      </c>
      <c r="G21" s="18">
        <v>390</v>
      </c>
      <c r="H21" s="18">
        <v>476</v>
      </c>
      <c r="I21" s="18">
        <v>1253</v>
      </c>
      <c r="J21" s="27">
        <v>1239</v>
      </c>
      <c r="K21" s="52">
        <v>2704</v>
      </c>
      <c r="L21" s="24">
        <v>13701.85</v>
      </c>
      <c r="M21" s="1">
        <v>14112.52</v>
      </c>
      <c r="N21" s="1">
        <v>14972.16</v>
      </c>
      <c r="O21" s="1">
        <v>9591.65</v>
      </c>
      <c r="P21" s="1">
        <v>8375.68</v>
      </c>
      <c r="Q21" s="15">
        <v>11699.67</v>
      </c>
      <c r="R21" s="21">
        <v>11630.06</v>
      </c>
      <c r="T21" s="3"/>
      <c r="U21" s="5"/>
    </row>
    <row r="22" spans="2:22" ht="15">
      <c r="B22" s="10" t="s">
        <v>21</v>
      </c>
      <c r="C22" s="18">
        <v>1535</v>
      </c>
      <c r="D22" s="18">
        <v>262</v>
      </c>
      <c r="E22" s="18">
        <v>1148</v>
      </c>
      <c r="F22" s="18">
        <v>1032</v>
      </c>
      <c r="G22" s="18">
        <v>74</v>
      </c>
      <c r="H22" s="18">
        <v>42</v>
      </c>
      <c r="I22" s="18">
        <v>387</v>
      </c>
      <c r="J22" s="27">
        <v>381</v>
      </c>
      <c r="K22" s="52">
        <v>474</v>
      </c>
      <c r="L22" s="24">
        <v>14635.54</v>
      </c>
      <c r="M22" s="1">
        <v>16021.45</v>
      </c>
      <c r="N22" s="1">
        <v>16751.37</v>
      </c>
      <c r="O22" s="1">
        <v>11347.65</v>
      </c>
      <c r="P22" s="1">
        <v>6321.26</v>
      </c>
      <c r="Q22" s="15">
        <v>10524.36</v>
      </c>
      <c r="R22" s="21">
        <v>10395.2</v>
      </c>
      <c r="T22" s="3"/>
      <c r="U22" s="5"/>
      <c r="V22" s="28"/>
    </row>
    <row r="23" spans="2:22" ht="15">
      <c r="B23" s="10" t="s">
        <v>22</v>
      </c>
      <c r="C23" s="18">
        <v>7674</v>
      </c>
      <c r="D23" s="18">
        <v>1125</v>
      </c>
      <c r="E23" s="18">
        <v>6609</v>
      </c>
      <c r="F23" s="18">
        <v>5899</v>
      </c>
      <c r="G23" s="18">
        <v>335</v>
      </c>
      <c r="H23" s="18">
        <v>375</v>
      </c>
      <c r="I23" s="18">
        <v>1065</v>
      </c>
      <c r="J23" s="27">
        <v>1052</v>
      </c>
      <c r="K23" s="52">
        <v>2429</v>
      </c>
      <c r="L23" s="24">
        <v>14133.19</v>
      </c>
      <c r="M23" s="1">
        <v>14691.46</v>
      </c>
      <c r="N23" s="1">
        <v>15425.53</v>
      </c>
      <c r="O23" s="1">
        <v>9640.07</v>
      </c>
      <c r="P23" s="1">
        <v>7656.82</v>
      </c>
      <c r="Q23" s="15">
        <v>10668.79</v>
      </c>
      <c r="R23" s="21">
        <v>10595.93</v>
      </c>
      <c r="T23" s="3"/>
      <c r="U23" s="5"/>
      <c r="V23" s="28"/>
    </row>
    <row r="24" spans="2:21" ht="30.75">
      <c r="B24" s="10" t="s">
        <v>23</v>
      </c>
      <c r="C24" s="18">
        <v>11811</v>
      </c>
      <c r="D24" s="18">
        <v>3003</v>
      </c>
      <c r="E24" s="18">
        <v>11131</v>
      </c>
      <c r="F24" s="18">
        <v>10313</v>
      </c>
      <c r="G24" s="18">
        <v>343</v>
      </c>
      <c r="H24" s="18">
        <v>475</v>
      </c>
      <c r="I24" s="18">
        <v>680</v>
      </c>
      <c r="J24" s="27">
        <v>657</v>
      </c>
      <c r="K24" s="53">
        <v>2205</v>
      </c>
      <c r="L24" s="24">
        <v>18821.12</v>
      </c>
      <c r="M24" s="1">
        <v>19178.4</v>
      </c>
      <c r="N24" s="1">
        <v>19820.17</v>
      </c>
      <c r="O24" s="1">
        <v>12322.14</v>
      </c>
      <c r="P24" s="1">
        <v>10195.45</v>
      </c>
      <c r="Q24" s="15">
        <v>12972.6</v>
      </c>
      <c r="R24" s="21">
        <v>12563.94</v>
      </c>
      <c r="T24" s="3"/>
      <c r="U24" s="5"/>
    </row>
    <row r="25" spans="2:20" ht="15">
      <c r="B25" s="10" t="s">
        <v>24</v>
      </c>
      <c r="C25" s="18">
        <v>11874</v>
      </c>
      <c r="D25" s="18">
        <v>1807</v>
      </c>
      <c r="E25" s="18">
        <v>10159</v>
      </c>
      <c r="F25" s="18">
        <v>8931</v>
      </c>
      <c r="G25" s="18">
        <v>616</v>
      </c>
      <c r="H25" s="18">
        <v>612</v>
      </c>
      <c r="I25" s="18">
        <v>1715</v>
      </c>
      <c r="J25" s="27">
        <v>1693</v>
      </c>
      <c r="K25" s="52">
        <v>3705</v>
      </c>
      <c r="L25" s="24">
        <v>13872.7</v>
      </c>
      <c r="M25" s="1">
        <v>14499.84</v>
      </c>
      <c r="N25" s="1">
        <v>15311.9</v>
      </c>
      <c r="O25" s="1">
        <v>9411.33</v>
      </c>
      <c r="P25" s="1">
        <v>7771.2</v>
      </c>
      <c r="Q25" s="15">
        <v>10159.91</v>
      </c>
      <c r="R25" s="21">
        <v>10054.37</v>
      </c>
      <c r="T25" s="3"/>
    </row>
    <row r="26" spans="2:20" ht="15">
      <c r="B26" s="10" t="s">
        <v>25</v>
      </c>
      <c r="C26" s="18">
        <v>5211</v>
      </c>
      <c r="D26" s="18">
        <v>655</v>
      </c>
      <c r="E26" s="18">
        <v>4577</v>
      </c>
      <c r="F26" s="18">
        <v>3969</v>
      </c>
      <c r="G26" s="18">
        <v>291</v>
      </c>
      <c r="H26" s="18">
        <v>317</v>
      </c>
      <c r="I26" s="18">
        <v>634</v>
      </c>
      <c r="J26" s="27">
        <v>624</v>
      </c>
      <c r="K26" s="52">
        <v>1771</v>
      </c>
      <c r="L26" s="24">
        <v>13751.87</v>
      </c>
      <c r="M26" s="1">
        <v>14164.45</v>
      </c>
      <c r="N26" s="1">
        <v>15032.91</v>
      </c>
      <c r="O26" s="1">
        <v>9098.29</v>
      </c>
      <c r="P26" s="1">
        <v>7941.59</v>
      </c>
      <c r="Q26" s="15">
        <v>10773.38</v>
      </c>
      <c r="R26" s="21">
        <v>10667.15</v>
      </c>
      <c r="T26" s="3"/>
    </row>
    <row r="27" spans="2:20" ht="15">
      <c r="B27" s="10" t="s">
        <v>26</v>
      </c>
      <c r="C27" s="18">
        <v>5902</v>
      </c>
      <c r="D27" s="18">
        <v>875</v>
      </c>
      <c r="E27" s="18">
        <v>5020</v>
      </c>
      <c r="F27" s="18">
        <v>4302</v>
      </c>
      <c r="G27" s="18">
        <v>303</v>
      </c>
      <c r="H27" s="18">
        <v>415</v>
      </c>
      <c r="I27" s="18">
        <v>882</v>
      </c>
      <c r="J27" s="27">
        <v>869</v>
      </c>
      <c r="K27" s="52">
        <v>1785</v>
      </c>
      <c r="L27" s="24">
        <v>12993.28</v>
      </c>
      <c r="M27" s="1">
        <v>13390.08</v>
      </c>
      <c r="N27" s="1">
        <v>14509.56</v>
      </c>
      <c r="O27" s="1">
        <v>8878.9</v>
      </c>
      <c r="P27" s="1">
        <v>5079.03</v>
      </c>
      <c r="Q27" s="15">
        <v>10734.91</v>
      </c>
      <c r="R27" s="21">
        <v>10630.9</v>
      </c>
      <c r="T27" s="3"/>
    </row>
    <row r="28" spans="2:20" ht="15">
      <c r="B28" s="10" t="s">
        <v>27</v>
      </c>
      <c r="C28" s="18">
        <v>5009</v>
      </c>
      <c r="D28" s="18">
        <v>647</v>
      </c>
      <c r="E28" s="18">
        <v>4179</v>
      </c>
      <c r="F28" s="18">
        <v>3667</v>
      </c>
      <c r="G28" s="18">
        <v>235</v>
      </c>
      <c r="H28" s="18">
        <v>277</v>
      </c>
      <c r="I28" s="18">
        <v>830</v>
      </c>
      <c r="J28" s="27">
        <v>818</v>
      </c>
      <c r="K28" s="52">
        <v>1652</v>
      </c>
      <c r="L28" s="24">
        <v>13087.7</v>
      </c>
      <c r="M28" s="1">
        <v>13595.5</v>
      </c>
      <c r="N28" s="1">
        <v>14339.31</v>
      </c>
      <c r="O28" s="1">
        <v>9247.24</v>
      </c>
      <c r="P28" s="1">
        <v>7437.83</v>
      </c>
      <c r="Q28" s="15">
        <v>10530.92</v>
      </c>
      <c r="R28" s="21">
        <v>10442.87</v>
      </c>
      <c r="T28" s="3"/>
    </row>
    <row r="29" spans="2:20" ht="15">
      <c r="B29" s="10" t="s">
        <v>28</v>
      </c>
      <c r="C29" s="18">
        <v>20650</v>
      </c>
      <c r="D29" s="18">
        <v>4142</v>
      </c>
      <c r="E29" s="18">
        <v>17663</v>
      </c>
      <c r="F29" s="18">
        <v>15680</v>
      </c>
      <c r="G29" s="18">
        <v>1115</v>
      </c>
      <c r="H29" s="18">
        <v>868</v>
      </c>
      <c r="I29" s="18">
        <v>2987</v>
      </c>
      <c r="J29" s="27">
        <v>2891</v>
      </c>
      <c r="K29" s="52">
        <v>8092</v>
      </c>
      <c r="L29" s="24">
        <v>14424.98</v>
      </c>
      <c r="M29" s="1">
        <v>15043.64</v>
      </c>
      <c r="N29" s="1">
        <v>15837.68</v>
      </c>
      <c r="O29" s="1">
        <v>9923.22</v>
      </c>
      <c r="P29" s="1">
        <v>7276.75</v>
      </c>
      <c r="Q29" s="15">
        <v>10766.76</v>
      </c>
      <c r="R29" s="21">
        <v>10373.29</v>
      </c>
      <c r="T29" s="3"/>
    </row>
    <row r="30" spans="2:20" ht="15">
      <c r="B30" s="10" t="s">
        <v>29</v>
      </c>
      <c r="C30" s="18">
        <v>37811</v>
      </c>
      <c r="D30" s="18">
        <v>7717</v>
      </c>
      <c r="E30" s="18">
        <v>33659</v>
      </c>
      <c r="F30" s="18">
        <v>30447</v>
      </c>
      <c r="G30" s="18">
        <v>1799</v>
      </c>
      <c r="H30" s="18">
        <v>1413</v>
      </c>
      <c r="I30" s="18">
        <v>4152</v>
      </c>
      <c r="J30" s="27">
        <v>4000</v>
      </c>
      <c r="K30" s="52">
        <v>13505</v>
      </c>
      <c r="L30" s="24">
        <v>15840.97</v>
      </c>
      <c r="M30" s="1">
        <v>16434.28</v>
      </c>
      <c r="N30" s="1">
        <v>17164.42</v>
      </c>
      <c r="O30" s="1">
        <v>10390.38</v>
      </c>
      <c r="P30" s="1">
        <v>8396.14</v>
      </c>
      <c r="Q30" s="15">
        <v>11031.23</v>
      </c>
      <c r="R30" s="21">
        <v>10594.29</v>
      </c>
      <c r="T30" s="3"/>
    </row>
    <row r="31" spans="2:20" ht="15.75" thickBot="1">
      <c r="B31" s="11" t="s">
        <v>30</v>
      </c>
      <c r="C31" s="19">
        <v>47003</v>
      </c>
      <c r="D31" s="19">
        <v>9697</v>
      </c>
      <c r="E31" s="19">
        <v>41271</v>
      </c>
      <c r="F31" s="19">
        <v>37391</v>
      </c>
      <c r="G31" s="19">
        <v>2193</v>
      </c>
      <c r="H31" s="19">
        <v>1687</v>
      </c>
      <c r="I31" s="19">
        <v>5732</v>
      </c>
      <c r="J31" s="19">
        <v>5480</v>
      </c>
      <c r="K31" s="54">
        <v>18707</v>
      </c>
      <c r="L31" s="25">
        <v>15361.8</v>
      </c>
      <c r="M31" s="2">
        <v>15953.24</v>
      </c>
      <c r="N31" s="2">
        <v>16665.04</v>
      </c>
      <c r="O31" s="2">
        <v>10271.29</v>
      </c>
      <c r="P31" s="2">
        <v>7567.67</v>
      </c>
      <c r="Q31" s="16">
        <v>11103.04</v>
      </c>
      <c r="R31" s="22">
        <v>10647.48</v>
      </c>
      <c r="T31" s="3"/>
    </row>
    <row r="32" spans="2:20" s="6" customFormat="1" ht="16.5" thickBot="1">
      <c r="B32" s="38" t="s">
        <v>40</v>
      </c>
      <c r="C32" s="39">
        <f>SUM(C29:C31)</f>
        <v>105464</v>
      </c>
      <c r="D32" s="39">
        <f aca="true" t="shared" si="0" ref="D32:J32">SUM(D29:D31)</f>
        <v>21556</v>
      </c>
      <c r="E32" s="39">
        <f t="shared" si="0"/>
        <v>92593</v>
      </c>
      <c r="F32" s="39">
        <f t="shared" si="0"/>
        <v>83518</v>
      </c>
      <c r="G32" s="39">
        <f t="shared" si="0"/>
        <v>5107</v>
      </c>
      <c r="H32" s="39">
        <f t="shared" si="0"/>
        <v>3968</v>
      </c>
      <c r="I32" s="39">
        <f t="shared" si="0"/>
        <v>12871</v>
      </c>
      <c r="J32" s="40">
        <f t="shared" si="0"/>
        <v>12371</v>
      </c>
      <c r="K32" s="41">
        <f>SUM(K29:K31)</f>
        <v>40304</v>
      </c>
      <c r="L32" s="42">
        <v>15350.225938708942</v>
      </c>
      <c r="M32" s="43">
        <v>15954.67807274848</v>
      </c>
      <c r="N32" s="43">
        <v>16691.77207667808</v>
      </c>
      <c r="O32" s="43">
        <v>10237.244889367534</v>
      </c>
      <c r="P32" s="43">
        <v>7799.0113004032255</v>
      </c>
      <c r="Q32" s="44">
        <v>11001.843027736773</v>
      </c>
      <c r="R32" s="45">
        <v>10566.207152210816</v>
      </c>
      <c r="T32" s="3"/>
    </row>
    <row r="33" spans="2:20" ht="31.5" thickBot="1">
      <c r="B33" s="29" t="s">
        <v>32</v>
      </c>
      <c r="C33" s="30">
        <f aca="true" t="shared" si="1" ref="C33:K33">SUM(C8:C28)+SUM(C29:C31)</f>
        <v>261820</v>
      </c>
      <c r="D33" s="30">
        <f t="shared" si="1"/>
        <v>46292</v>
      </c>
      <c r="E33" s="30">
        <f t="shared" si="1"/>
        <v>227344</v>
      </c>
      <c r="F33" s="30">
        <f t="shared" si="1"/>
        <v>201959</v>
      </c>
      <c r="G33" s="30">
        <f t="shared" si="1"/>
        <v>12812</v>
      </c>
      <c r="H33" s="30">
        <f t="shared" si="1"/>
        <v>12573</v>
      </c>
      <c r="I33" s="30">
        <f t="shared" si="1"/>
        <v>34476</v>
      </c>
      <c r="J33" s="36">
        <f t="shared" si="1"/>
        <v>33618</v>
      </c>
      <c r="K33" s="37">
        <f t="shared" si="1"/>
        <v>88935</v>
      </c>
      <c r="L33" s="31">
        <v>14703.435896875717</v>
      </c>
      <c r="M33" s="32">
        <v>15268.531992663102</v>
      </c>
      <c r="N33" s="32">
        <v>16093.867507117782</v>
      </c>
      <c r="O33" s="32">
        <v>9826.718654386514</v>
      </c>
      <c r="P33" s="32">
        <v>7556.496466237174</v>
      </c>
      <c r="Q33" s="33">
        <v>10977.040526163128</v>
      </c>
      <c r="R33" s="34">
        <v>10745.292473377358</v>
      </c>
      <c r="T33" s="3"/>
    </row>
    <row r="35" spans="3:18" ht="14.2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4.25" thickBot="1">
      <c r="B36" s="46" t="s">
        <v>41</v>
      </c>
      <c r="C36" s="47">
        <f>C8+C9+C18+C20+C22+C24</f>
        <v>32606</v>
      </c>
      <c r="D36" s="47">
        <f aca="true" t="shared" si="2" ref="D36:J36">D8+D9+D18+D20+D22+D24</f>
        <v>6799</v>
      </c>
      <c r="E36" s="47">
        <f t="shared" si="2"/>
        <v>29627</v>
      </c>
      <c r="F36" s="47">
        <f t="shared" si="2"/>
        <v>26806</v>
      </c>
      <c r="G36" s="47">
        <f t="shared" si="2"/>
        <v>1256</v>
      </c>
      <c r="H36" s="47">
        <f t="shared" si="2"/>
        <v>1565</v>
      </c>
      <c r="I36" s="47">
        <f t="shared" si="2"/>
        <v>2979</v>
      </c>
      <c r="J36" s="47">
        <f t="shared" si="2"/>
        <v>2905</v>
      </c>
      <c r="K36" s="35">
        <f>K8+K9+K18+K20+K22+K24</f>
        <v>7761</v>
      </c>
      <c r="L36" s="48">
        <v>16941.00906796295</v>
      </c>
      <c r="M36" s="49">
        <v>17455.776903500184</v>
      </c>
      <c r="N36" s="49">
        <v>18231.85998545102</v>
      </c>
      <c r="O36" s="49">
        <v>11301.07553343949</v>
      </c>
      <c r="P36" s="49">
        <v>9102.180626198084</v>
      </c>
      <c r="Q36" s="49">
        <v>11821.496928499497</v>
      </c>
      <c r="R36" s="50">
        <v>11591.248296041307</v>
      </c>
    </row>
  </sheetData>
  <sheetProtection/>
  <mergeCells count="17"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Q6:Q7"/>
    <mergeCell ref="R6:R7"/>
    <mergeCell ref="J6:J7"/>
    <mergeCell ref="L6:L7"/>
    <mergeCell ref="M6:M7"/>
    <mergeCell ref="N6:N7"/>
    <mergeCell ref="O6:O7"/>
    <mergeCell ref="P6:P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zoomScalePageLayoutView="0" workbookViewId="0" topLeftCell="A1">
      <selection activeCell="L36" sqref="L36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3.5">
      <c r="B2" s="7"/>
      <c r="C2" s="6"/>
      <c r="D2" s="66" t="s">
        <v>51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"/>
      <c r="R2" s="6"/>
    </row>
    <row r="3" spans="2:18" ht="13.5">
      <c r="B3" s="7"/>
      <c r="C3" s="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"/>
      <c r="R3" s="6"/>
    </row>
    <row r="4" spans="2:18" ht="14.2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67" t="s">
        <v>0</v>
      </c>
      <c r="C5" s="70" t="s">
        <v>6</v>
      </c>
      <c r="D5" s="71"/>
      <c r="E5" s="71"/>
      <c r="F5" s="71"/>
      <c r="G5" s="71"/>
      <c r="H5" s="71"/>
      <c r="I5" s="71"/>
      <c r="J5" s="71"/>
      <c r="K5" s="72" t="s">
        <v>39</v>
      </c>
      <c r="L5" s="75" t="s">
        <v>4</v>
      </c>
      <c r="M5" s="76"/>
      <c r="N5" s="76"/>
      <c r="O5" s="76"/>
      <c r="P5" s="76"/>
      <c r="Q5" s="76"/>
      <c r="R5" s="77"/>
    </row>
    <row r="6" spans="2:18" ht="13.5">
      <c r="B6" s="68"/>
      <c r="C6" s="64" t="s">
        <v>33</v>
      </c>
      <c r="D6" s="64" t="s">
        <v>31</v>
      </c>
      <c r="E6" s="78" t="s">
        <v>36</v>
      </c>
      <c r="F6" s="78"/>
      <c r="G6" s="78"/>
      <c r="H6" s="78"/>
      <c r="I6" s="64" t="s">
        <v>5</v>
      </c>
      <c r="J6" s="60" t="s">
        <v>38</v>
      </c>
      <c r="K6" s="73"/>
      <c r="L6" s="62" t="s">
        <v>35</v>
      </c>
      <c r="M6" s="64" t="s">
        <v>37</v>
      </c>
      <c r="N6" s="64" t="s">
        <v>1</v>
      </c>
      <c r="O6" s="64" t="s">
        <v>2</v>
      </c>
      <c r="P6" s="64" t="s">
        <v>3</v>
      </c>
      <c r="Q6" s="64" t="s">
        <v>5</v>
      </c>
      <c r="R6" s="58" t="s">
        <v>38</v>
      </c>
    </row>
    <row r="7" spans="2:18" ht="42" thickBot="1">
      <c r="B7" s="69"/>
      <c r="C7" s="65"/>
      <c r="D7" s="65"/>
      <c r="E7" s="55" t="s">
        <v>34</v>
      </c>
      <c r="F7" s="55" t="s">
        <v>1</v>
      </c>
      <c r="G7" s="55" t="s">
        <v>2</v>
      </c>
      <c r="H7" s="55" t="s">
        <v>3</v>
      </c>
      <c r="I7" s="65"/>
      <c r="J7" s="61"/>
      <c r="K7" s="74"/>
      <c r="L7" s="63"/>
      <c r="M7" s="65"/>
      <c r="N7" s="65"/>
      <c r="O7" s="65"/>
      <c r="P7" s="65"/>
      <c r="Q7" s="65"/>
      <c r="R7" s="59"/>
    </row>
    <row r="8" spans="2:20" ht="15">
      <c r="B8" s="9" t="s">
        <v>7</v>
      </c>
      <c r="C8" s="56">
        <v>7868</v>
      </c>
      <c r="D8" s="56">
        <v>1076</v>
      </c>
      <c r="E8" s="17">
        <v>6992</v>
      </c>
      <c r="F8" s="17">
        <v>6169</v>
      </c>
      <c r="G8" s="17">
        <v>352</v>
      </c>
      <c r="H8" s="17">
        <v>471</v>
      </c>
      <c r="I8" s="17">
        <v>876</v>
      </c>
      <c r="J8" s="26">
        <v>858</v>
      </c>
      <c r="K8" s="51"/>
      <c r="L8" s="24">
        <v>15579.79</v>
      </c>
      <c r="M8" s="24">
        <v>16037.5</v>
      </c>
      <c r="N8" s="24">
        <v>16917.28</v>
      </c>
      <c r="O8" s="24">
        <v>10327.85</v>
      </c>
      <c r="P8" s="24">
        <v>8781.41</v>
      </c>
      <c r="Q8" s="24">
        <v>11926.48</v>
      </c>
      <c r="R8" s="24">
        <v>11800.07</v>
      </c>
      <c r="T8" s="3"/>
    </row>
    <row r="9" spans="2:20" ht="15">
      <c r="B9" s="10" t="s">
        <v>8</v>
      </c>
      <c r="C9" s="57">
        <v>2936</v>
      </c>
      <c r="D9" s="18">
        <v>641</v>
      </c>
      <c r="E9" s="18">
        <v>2684</v>
      </c>
      <c r="F9" s="18">
        <v>2414</v>
      </c>
      <c r="G9" s="18">
        <v>135</v>
      </c>
      <c r="H9" s="18">
        <v>135</v>
      </c>
      <c r="I9" s="18">
        <v>252</v>
      </c>
      <c r="J9" s="27">
        <v>245</v>
      </c>
      <c r="K9" s="52"/>
      <c r="L9" s="24">
        <v>17243.43</v>
      </c>
      <c r="M9" s="1">
        <v>17702.68</v>
      </c>
      <c r="N9" s="1">
        <v>18468.13</v>
      </c>
      <c r="O9" s="1">
        <v>12330.86</v>
      </c>
      <c r="P9" s="1">
        <v>9387.22</v>
      </c>
      <c r="Q9" s="15">
        <v>12351.96</v>
      </c>
      <c r="R9" s="21">
        <v>11974.73</v>
      </c>
      <c r="T9" s="3"/>
    </row>
    <row r="10" spans="2:20" ht="15">
      <c r="B10" s="10" t="s">
        <v>9</v>
      </c>
      <c r="C10" s="57">
        <v>6578</v>
      </c>
      <c r="D10" s="18">
        <v>789</v>
      </c>
      <c r="E10" s="18">
        <v>5743</v>
      </c>
      <c r="F10" s="18">
        <v>5049</v>
      </c>
      <c r="G10" s="18">
        <v>352</v>
      </c>
      <c r="H10" s="18">
        <v>342</v>
      </c>
      <c r="I10" s="18">
        <v>835</v>
      </c>
      <c r="J10" s="27">
        <v>822</v>
      </c>
      <c r="K10" s="52"/>
      <c r="L10" s="24">
        <v>13135.54</v>
      </c>
      <c r="M10" s="1">
        <v>13474.14</v>
      </c>
      <c r="N10" s="1">
        <v>14200.46</v>
      </c>
      <c r="O10" s="1">
        <v>8631.96</v>
      </c>
      <c r="P10" s="1">
        <v>7735.23</v>
      </c>
      <c r="Q10" s="15">
        <v>10806.67</v>
      </c>
      <c r="R10" s="21">
        <v>10738.42</v>
      </c>
      <c r="T10" s="3"/>
    </row>
    <row r="11" spans="2:20" ht="15">
      <c r="B11" s="10" t="s">
        <v>10</v>
      </c>
      <c r="C11" s="57">
        <v>6760</v>
      </c>
      <c r="D11" s="18">
        <v>917</v>
      </c>
      <c r="E11" s="18">
        <v>5582</v>
      </c>
      <c r="F11" s="18">
        <v>4751</v>
      </c>
      <c r="G11" s="18">
        <v>377</v>
      </c>
      <c r="H11" s="18">
        <v>454</v>
      </c>
      <c r="I11" s="18">
        <v>1178</v>
      </c>
      <c r="J11" s="27">
        <v>1163</v>
      </c>
      <c r="K11" s="52"/>
      <c r="L11" s="24">
        <v>12890.53</v>
      </c>
      <c r="M11" s="1">
        <v>13308</v>
      </c>
      <c r="N11" s="1">
        <v>14206.06</v>
      </c>
      <c r="O11" s="1">
        <v>9319.55</v>
      </c>
      <c r="P11" s="1">
        <v>7221.91</v>
      </c>
      <c r="Q11" s="15">
        <v>10912.36</v>
      </c>
      <c r="R11" s="21">
        <v>10853.06</v>
      </c>
      <c r="T11" s="3"/>
    </row>
    <row r="12" spans="2:20" ht="15">
      <c r="B12" s="10" t="s">
        <v>11</v>
      </c>
      <c r="C12" s="57">
        <v>3883</v>
      </c>
      <c r="D12" s="18">
        <v>556</v>
      </c>
      <c r="E12" s="18">
        <v>3205</v>
      </c>
      <c r="F12" s="18">
        <v>2705</v>
      </c>
      <c r="G12" s="18">
        <v>267</v>
      </c>
      <c r="H12" s="18">
        <v>233</v>
      </c>
      <c r="I12" s="18">
        <v>678</v>
      </c>
      <c r="J12" s="27">
        <v>670</v>
      </c>
      <c r="K12" s="52"/>
      <c r="L12" s="24">
        <v>12764.6</v>
      </c>
      <c r="M12" s="1">
        <v>13158.68</v>
      </c>
      <c r="N12" s="1">
        <v>14193.54</v>
      </c>
      <c r="O12" s="1">
        <v>8587.37</v>
      </c>
      <c r="P12" s="1">
        <v>6382.76</v>
      </c>
      <c r="Q12" s="15">
        <v>10901.78</v>
      </c>
      <c r="R12" s="21">
        <v>10799.81</v>
      </c>
      <c r="T12" s="3"/>
    </row>
    <row r="13" spans="2:20" ht="15">
      <c r="B13" s="10" t="s">
        <v>12</v>
      </c>
      <c r="C13" s="57">
        <v>13614</v>
      </c>
      <c r="D13" s="18">
        <v>2039</v>
      </c>
      <c r="E13" s="18">
        <v>11608</v>
      </c>
      <c r="F13" s="18">
        <v>10162</v>
      </c>
      <c r="G13" s="18">
        <v>650</v>
      </c>
      <c r="H13" s="18">
        <v>796</v>
      </c>
      <c r="I13" s="18">
        <v>2006</v>
      </c>
      <c r="J13" s="27">
        <v>1975</v>
      </c>
      <c r="K13" s="52"/>
      <c r="L13" s="24">
        <v>13740.53</v>
      </c>
      <c r="M13" s="1">
        <v>14264.37</v>
      </c>
      <c r="N13" s="1">
        <v>15088.98</v>
      </c>
      <c r="O13" s="1">
        <v>9653.44</v>
      </c>
      <c r="P13" s="1">
        <v>7502.21</v>
      </c>
      <c r="Q13" s="15">
        <v>10709.32</v>
      </c>
      <c r="R13" s="21">
        <v>10611.94</v>
      </c>
      <c r="T13" s="3"/>
    </row>
    <row r="14" spans="2:20" ht="15">
      <c r="B14" s="10" t="s">
        <v>13</v>
      </c>
      <c r="C14" s="57">
        <v>7889</v>
      </c>
      <c r="D14" s="18">
        <v>1135</v>
      </c>
      <c r="E14" s="18">
        <v>6276</v>
      </c>
      <c r="F14" s="18">
        <v>5276</v>
      </c>
      <c r="G14" s="18">
        <v>532</v>
      </c>
      <c r="H14" s="18">
        <v>468</v>
      </c>
      <c r="I14" s="18">
        <v>1613</v>
      </c>
      <c r="J14" s="27">
        <v>1600</v>
      </c>
      <c r="K14" s="52"/>
      <c r="L14" s="24">
        <v>12730.96</v>
      </c>
      <c r="M14" s="1">
        <v>13078.57</v>
      </c>
      <c r="N14" s="1">
        <v>14060.18</v>
      </c>
      <c r="O14" s="1">
        <v>9311.54</v>
      </c>
      <c r="P14" s="1">
        <v>6294.49</v>
      </c>
      <c r="Q14" s="15">
        <v>11378.52</v>
      </c>
      <c r="R14" s="21">
        <v>11343.45</v>
      </c>
      <c r="T14" s="3"/>
    </row>
    <row r="15" spans="2:20" ht="15">
      <c r="B15" s="10" t="s">
        <v>14</v>
      </c>
      <c r="C15" s="57">
        <v>9417</v>
      </c>
      <c r="D15" s="18">
        <v>1496</v>
      </c>
      <c r="E15" s="18">
        <v>7618</v>
      </c>
      <c r="F15" s="18">
        <v>6310</v>
      </c>
      <c r="G15" s="18">
        <v>577</v>
      </c>
      <c r="H15" s="18">
        <v>731</v>
      </c>
      <c r="I15" s="18">
        <v>1799</v>
      </c>
      <c r="J15" s="27">
        <v>1777</v>
      </c>
      <c r="K15" s="52"/>
      <c r="L15" s="24">
        <v>12889.07</v>
      </c>
      <c r="M15" s="1">
        <v>13251.88</v>
      </c>
      <c r="N15" s="1">
        <v>14475.66</v>
      </c>
      <c r="O15" s="1">
        <v>9671.05</v>
      </c>
      <c r="P15" s="1">
        <v>5514.61</v>
      </c>
      <c r="Q15" s="15">
        <v>11352.74</v>
      </c>
      <c r="R15" s="21">
        <v>11277.26</v>
      </c>
      <c r="T15" s="3"/>
    </row>
    <row r="16" spans="2:20" ht="15">
      <c r="B16" s="10" t="s">
        <v>15</v>
      </c>
      <c r="C16" s="57">
        <v>17715</v>
      </c>
      <c r="D16" s="18">
        <v>2515</v>
      </c>
      <c r="E16" s="18">
        <v>15707</v>
      </c>
      <c r="F16" s="18">
        <v>14097</v>
      </c>
      <c r="G16" s="18">
        <v>802</v>
      </c>
      <c r="H16" s="18">
        <v>808</v>
      </c>
      <c r="I16" s="18">
        <v>2008</v>
      </c>
      <c r="J16" s="27">
        <v>1960</v>
      </c>
      <c r="K16" s="52"/>
      <c r="L16" s="24">
        <v>14984.29</v>
      </c>
      <c r="M16" s="1">
        <v>15405.5</v>
      </c>
      <c r="N16" s="1">
        <v>16153.46</v>
      </c>
      <c r="O16" s="1">
        <v>9664.22</v>
      </c>
      <c r="P16" s="1">
        <v>8054.69</v>
      </c>
      <c r="Q16" s="15">
        <v>11689.57</v>
      </c>
      <c r="R16" s="21">
        <v>11561.45</v>
      </c>
      <c r="T16" s="3"/>
    </row>
    <row r="17" spans="2:25" ht="15">
      <c r="B17" s="10" t="s">
        <v>16</v>
      </c>
      <c r="C17" s="57">
        <v>4473</v>
      </c>
      <c r="D17" s="18">
        <v>665</v>
      </c>
      <c r="E17" s="18">
        <v>3761</v>
      </c>
      <c r="F17" s="18">
        <v>3324</v>
      </c>
      <c r="G17" s="18">
        <v>259</v>
      </c>
      <c r="H17" s="18">
        <v>178</v>
      </c>
      <c r="I17" s="18">
        <v>712</v>
      </c>
      <c r="J17" s="27">
        <v>700</v>
      </c>
      <c r="K17" s="52"/>
      <c r="L17" s="24">
        <v>13310.41</v>
      </c>
      <c r="M17" s="1">
        <v>13765.45</v>
      </c>
      <c r="N17" s="1">
        <v>14509.03</v>
      </c>
      <c r="O17" s="1">
        <v>9210.98</v>
      </c>
      <c r="P17" s="1">
        <v>6506.48</v>
      </c>
      <c r="Q17" s="15">
        <v>10906.81</v>
      </c>
      <c r="R17" s="21">
        <v>10805.16</v>
      </c>
      <c r="T17" s="3"/>
      <c r="U17" s="5"/>
      <c r="V17" s="5"/>
      <c r="W17" s="5"/>
      <c r="X17" s="5"/>
      <c r="Y17" s="5"/>
    </row>
    <row r="18" spans="2:20" ht="15">
      <c r="B18" s="10" t="s">
        <v>17</v>
      </c>
      <c r="C18" s="57">
        <v>5014</v>
      </c>
      <c r="D18" s="18">
        <v>695</v>
      </c>
      <c r="E18" s="18">
        <v>4422</v>
      </c>
      <c r="F18" s="18">
        <v>3891</v>
      </c>
      <c r="G18" s="18">
        <v>258</v>
      </c>
      <c r="H18" s="18">
        <v>273</v>
      </c>
      <c r="I18" s="18">
        <v>592</v>
      </c>
      <c r="J18" s="27">
        <v>586</v>
      </c>
      <c r="K18" s="52"/>
      <c r="L18" s="24">
        <v>14961.07</v>
      </c>
      <c r="M18" s="1">
        <v>15382.87</v>
      </c>
      <c r="N18" s="1">
        <v>16273.7</v>
      </c>
      <c r="O18" s="1">
        <v>10034.07</v>
      </c>
      <c r="P18" s="1">
        <v>7741.08</v>
      </c>
      <c r="Q18" s="15">
        <v>11810.44</v>
      </c>
      <c r="R18" s="21">
        <v>11731.81</v>
      </c>
      <c r="T18" s="3"/>
    </row>
    <row r="19" spans="2:21" ht="15">
      <c r="B19" s="10" t="s">
        <v>18</v>
      </c>
      <c r="C19" s="57">
        <v>8582</v>
      </c>
      <c r="D19" s="18">
        <v>1215</v>
      </c>
      <c r="E19" s="18">
        <v>7104</v>
      </c>
      <c r="F19" s="18">
        <v>6202</v>
      </c>
      <c r="G19" s="18">
        <v>504</v>
      </c>
      <c r="H19" s="18">
        <v>398</v>
      </c>
      <c r="I19" s="18">
        <v>1478</v>
      </c>
      <c r="J19" s="27">
        <v>1445</v>
      </c>
      <c r="K19" s="52"/>
      <c r="L19" s="24">
        <v>13311.58</v>
      </c>
      <c r="M19" s="1">
        <v>13723.46</v>
      </c>
      <c r="N19" s="1">
        <v>14558.11</v>
      </c>
      <c r="O19" s="1">
        <v>8710.98</v>
      </c>
      <c r="P19" s="1">
        <v>7064.75</v>
      </c>
      <c r="Q19" s="15">
        <v>11331.94</v>
      </c>
      <c r="R19" s="21">
        <v>11213.91</v>
      </c>
      <c r="T19" s="3"/>
      <c r="U19" s="5"/>
    </row>
    <row r="20" spans="2:21" ht="15">
      <c r="B20" s="10" t="s">
        <v>19</v>
      </c>
      <c r="C20" s="57">
        <v>3164</v>
      </c>
      <c r="D20" s="18">
        <v>1005</v>
      </c>
      <c r="E20" s="18">
        <v>2965</v>
      </c>
      <c r="F20" s="18">
        <v>2738</v>
      </c>
      <c r="G20" s="18">
        <v>104</v>
      </c>
      <c r="H20" s="18">
        <v>123</v>
      </c>
      <c r="I20" s="18">
        <v>199</v>
      </c>
      <c r="J20" s="27">
        <v>189</v>
      </c>
      <c r="K20" s="52"/>
      <c r="L20" s="24">
        <v>18116.49</v>
      </c>
      <c r="M20" s="1">
        <v>18452.35</v>
      </c>
      <c r="N20" s="1">
        <v>18960.57</v>
      </c>
      <c r="O20" s="1">
        <v>14252.13</v>
      </c>
      <c r="P20" s="1">
        <v>10690.61</v>
      </c>
      <c r="Q20" s="15">
        <v>13112.37</v>
      </c>
      <c r="R20" s="21">
        <v>12836.17</v>
      </c>
      <c r="T20" s="3"/>
      <c r="U20" s="5"/>
    </row>
    <row r="21" spans="2:21" ht="15">
      <c r="B21" s="10" t="s">
        <v>20</v>
      </c>
      <c r="C21" s="57">
        <v>7214</v>
      </c>
      <c r="D21" s="18">
        <v>1028</v>
      </c>
      <c r="E21" s="18">
        <v>5965</v>
      </c>
      <c r="F21" s="18">
        <v>5125</v>
      </c>
      <c r="G21" s="18">
        <v>390</v>
      </c>
      <c r="H21" s="18">
        <v>450</v>
      </c>
      <c r="I21" s="18">
        <v>1249</v>
      </c>
      <c r="J21" s="27">
        <v>1236</v>
      </c>
      <c r="K21" s="52"/>
      <c r="L21" s="24">
        <v>13791.1</v>
      </c>
      <c r="M21" s="1">
        <v>14172.53</v>
      </c>
      <c r="N21" s="1">
        <v>15012.52</v>
      </c>
      <c r="O21" s="1">
        <v>9670.73</v>
      </c>
      <c r="P21" s="1">
        <v>8507.29</v>
      </c>
      <c r="Q21" s="15">
        <v>11969.46</v>
      </c>
      <c r="R21" s="21">
        <v>11906.1</v>
      </c>
      <c r="T21" s="3"/>
      <c r="U21" s="5"/>
    </row>
    <row r="22" spans="2:22" ht="15">
      <c r="B22" s="10" t="s">
        <v>21</v>
      </c>
      <c r="C22" s="57">
        <v>1539</v>
      </c>
      <c r="D22" s="18">
        <v>285</v>
      </c>
      <c r="E22" s="18">
        <v>1143</v>
      </c>
      <c r="F22" s="18">
        <v>1032</v>
      </c>
      <c r="G22" s="18">
        <v>73</v>
      </c>
      <c r="H22" s="18">
        <v>38</v>
      </c>
      <c r="I22" s="18">
        <v>396</v>
      </c>
      <c r="J22" s="27">
        <v>390</v>
      </c>
      <c r="K22" s="52"/>
      <c r="L22" s="24">
        <v>14751.28</v>
      </c>
      <c r="M22" s="1">
        <v>16144.5</v>
      </c>
      <c r="N22" s="1">
        <v>16805.04</v>
      </c>
      <c r="O22" s="1">
        <v>11684.93</v>
      </c>
      <c r="P22" s="1">
        <v>6772.35</v>
      </c>
      <c r="Q22" s="15">
        <v>10729.99</v>
      </c>
      <c r="R22" s="21">
        <v>10603.45</v>
      </c>
      <c r="T22" s="3"/>
      <c r="U22" s="5"/>
      <c r="V22" s="28"/>
    </row>
    <row r="23" spans="2:22" ht="15">
      <c r="B23" s="10" t="s">
        <v>22</v>
      </c>
      <c r="C23" s="57">
        <v>7490</v>
      </c>
      <c r="D23" s="18">
        <v>1053</v>
      </c>
      <c r="E23" s="18">
        <v>6403</v>
      </c>
      <c r="F23" s="18">
        <v>5710</v>
      </c>
      <c r="G23" s="18">
        <v>332</v>
      </c>
      <c r="H23" s="18">
        <v>361</v>
      </c>
      <c r="I23" s="18">
        <v>1087</v>
      </c>
      <c r="J23" s="27">
        <v>1074</v>
      </c>
      <c r="K23" s="52"/>
      <c r="L23" s="24">
        <v>14209.63</v>
      </c>
      <c r="M23" s="1">
        <v>14763.75</v>
      </c>
      <c r="N23" s="1">
        <v>15488.27</v>
      </c>
      <c r="O23" s="1">
        <v>9941.59</v>
      </c>
      <c r="P23" s="1">
        <v>7738.74</v>
      </c>
      <c r="Q23" s="15">
        <v>10945.52</v>
      </c>
      <c r="R23" s="21">
        <v>10875.51</v>
      </c>
      <c r="T23" s="3"/>
      <c r="U23" s="5"/>
      <c r="V23" s="28"/>
    </row>
    <row r="24" spans="2:21" ht="30.75">
      <c r="B24" s="10" t="s">
        <v>23</v>
      </c>
      <c r="C24" s="57">
        <v>11601</v>
      </c>
      <c r="D24" s="18">
        <v>2880</v>
      </c>
      <c r="E24" s="18">
        <v>10920</v>
      </c>
      <c r="F24" s="18">
        <v>10094</v>
      </c>
      <c r="G24" s="18">
        <v>343</v>
      </c>
      <c r="H24" s="18">
        <v>483</v>
      </c>
      <c r="I24" s="18">
        <v>681</v>
      </c>
      <c r="J24" s="27">
        <v>658</v>
      </c>
      <c r="K24" s="53"/>
      <c r="L24" s="24">
        <v>18995.66</v>
      </c>
      <c r="M24" s="1">
        <v>19345.5</v>
      </c>
      <c r="N24" s="1">
        <v>20006.26</v>
      </c>
      <c r="O24" s="1">
        <v>12521.58</v>
      </c>
      <c r="P24" s="1">
        <v>10382.9</v>
      </c>
      <c r="Q24" s="15">
        <v>13385.77</v>
      </c>
      <c r="R24" s="21">
        <v>12994.86</v>
      </c>
      <c r="T24" s="3"/>
      <c r="U24" s="5"/>
    </row>
    <row r="25" spans="2:20" ht="15">
      <c r="B25" s="10" t="s">
        <v>24</v>
      </c>
      <c r="C25" s="57">
        <v>11581</v>
      </c>
      <c r="D25" s="18">
        <v>1776</v>
      </c>
      <c r="E25" s="18">
        <v>9893</v>
      </c>
      <c r="F25" s="18">
        <v>8670</v>
      </c>
      <c r="G25" s="18">
        <v>634</v>
      </c>
      <c r="H25" s="18">
        <v>589</v>
      </c>
      <c r="I25" s="18">
        <v>1688</v>
      </c>
      <c r="J25" s="27">
        <v>1666</v>
      </c>
      <c r="K25" s="52"/>
      <c r="L25" s="24">
        <v>13978.85</v>
      </c>
      <c r="M25" s="1">
        <v>14561.36</v>
      </c>
      <c r="N25" s="1">
        <v>15378.61</v>
      </c>
      <c r="O25" s="1">
        <v>9377.62</v>
      </c>
      <c r="P25" s="1">
        <v>8111.25</v>
      </c>
      <c r="Q25" s="15">
        <v>10564.89</v>
      </c>
      <c r="R25" s="21">
        <v>10459.48</v>
      </c>
      <c r="T25" s="3"/>
    </row>
    <row r="26" spans="2:20" ht="15">
      <c r="B26" s="10" t="s">
        <v>25</v>
      </c>
      <c r="C26" s="57">
        <v>5180</v>
      </c>
      <c r="D26" s="18">
        <v>633</v>
      </c>
      <c r="E26" s="18">
        <v>4499</v>
      </c>
      <c r="F26" s="18">
        <v>3891</v>
      </c>
      <c r="G26" s="18">
        <v>309</v>
      </c>
      <c r="H26" s="18">
        <v>299</v>
      </c>
      <c r="I26" s="18">
        <v>681</v>
      </c>
      <c r="J26" s="27">
        <v>671</v>
      </c>
      <c r="K26" s="52"/>
      <c r="L26" s="24">
        <v>13757.35</v>
      </c>
      <c r="M26" s="1">
        <v>14171.1</v>
      </c>
      <c r="N26" s="1">
        <v>15057.33</v>
      </c>
      <c r="O26" s="1">
        <v>9147.32</v>
      </c>
      <c r="P26" s="1">
        <v>7829.94</v>
      </c>
      <c r="Q26" s="15">
        <v>11023.94</v>
      </c>
      <c r="R26" s="21">
        <v>10923.84</v>
      </c>
      <c r="T26" s="3"/>
    </row>
    <row r="27" spans="2:20" ht="15">
      <c r="B27" s="10" t="s">
        <v>26</v>
      </c>
      <c r="C27" s="57">
        <v>5703</v>
      </c>
      <c r="D27" s="18">
        <v>838</v>
      </c>
      <c r="E27" s="18">
        <v>4829</v>
      </c>
      <c r="F27" s="18">
        <v>4150</v>
      </c>
      <c r="G27" s="18">
        <v>299</v>
      </c>
      <c r="H27" s="18">
        <v>380</v>
      </c>
      <c r="I27" s="18">
        <v>874</v>
      </c>
      <c r="J27" s="27">
        <v>861</v>
      </c>
      <c r="K27" s="52"/>
      <c r="L27" s="24">
        <v>13136.75</v>
      </c>
      <c r="M27" s="1">
        <v>13505.4</v>
      </c>
      <c r="N27" s="1">
        <v>14584.78</v>
      </c>
      <c r="O27" s="1">
        <v>9145.13</v>
      </c>
      <c r="P27" s="1">
        <v>5148.51</v>
      </c>
      <c r="Q27" s="15">
        <v>11099.91</v>
      </c>
      <c r="R27" s="21">
        <v>11001.42</v>
      </c>
      <c r="T27" s="3"/>
    </row>
    <row r="28" spans="2:20" ht="15">
      <c r="B28" s="10" t="s">
        <v>27</v>
      </c>
      <c r="C28" s="57">
        <v>4906</v>
      </c>
      <c r="D28" s="18">
        <v>639</v>
      </c>
      <c r="E28" s="18">
        <v>4070</v>
      </c>
      <c r="F28" s="18">
        <v>3573</v>
      </c>
      <c r="G28" s="18">
        <v>234</v>
      </c>
      <c r="H28" s="18">
        <v>263</v>
      </c>
      <c r="I28" s="18">
        <v>836</v>
      </c>
      <c r="J28" s="27">
        <v>825</v>
      </c>
      <c r="K28" s="52"/>
      <c r="L28" s="24">
        <v>13112.81</v>
      </c>
      <c r="M28" s="1">
        <v>13587.62</v>
      </c>
      <c r="N28" s="1">
        <v>14328.72</v>
      </c>
      <c r="O28" s="1">
        <v>9243.22</v>
      </c>
      <c r="P28" s="1">
        <v>7384.71</v>
      </c>
      <c r="Q28" s="15">
        <v>10801.19</v>
      </c>
      <c r="R28" s="21">
        <v>10720.69</v>
      </c>
      <c r="T28" s="3"/>
    </row>
    <row r="29" spans="2:20" ht="15">
      <c r="B29" s="10" t="s">
        <v>28</v>
      </c>
      <c r="C29" s="18">
        <v>20338</v>
      </c>
      <c r="D29" s="18">
        <v>3981</v>
      </c>
      <c r="E29" s="18">
        <v>17310</v>
      </c>
      <c r="F29" s="18">
        <v>15355</v>
      </c>
      <c r="G29" s="18">
        <v>1153</v>
      </c>
      <c r="H29" s="18">
        <v>802</v>
      </c>
      <c r="I29" s="18">
        <v>3028</v>
      </c>
      <c r="J29" s="27">
        <v>2935</v>
      </c>
      <c r="K29" s="52"/>
      <c r="L29" s="24">
        <v>14539.3</v>
      </c>
      <c r="M29" s="1">
        <v>15150.99</v>
      </c>
      <c r="N29" s="1">
        <v>15927.19</v>
      </c>
      <c r="O29" s="1">
        <v>10134.4</v>
      </c>
      <c r="P29" s="1">
        <v>7502.01</v>
      </c>
      <c r="Q29" s="15">
        <v>11042.46</v>
      </c>
      <c r="R29" s="21">
        <v>10680.2</v>
      </c>
      <c r="T29" s="3"/>
    </row>
    <row r="30" spans="2:20" ht="15">
      <c r="B30" s="10" t="s">
        <v>29</v>
      </c>
      <c r="C30" s="18">
        <v>37000</v>
      </c>
      <c r="D30" s="18">
        <v>7321</v>
      </c>
      <c r="E30" s="18">
        <v>32793</v>
      </c>
      <c r="F30" s="18">
        <v>29534</v>
      </c>
      <c r="G30" s="18">
        <v>1887</v>
      </c>
      <c r="H30" s="18">
        <v>1372</v>
      </c>
      <c r="I30" s="18">
        <v>4207</v>
      </c>
      <c r="J30" s="27">
        <v>4056</v>
      </c>
      <c r="K30" s="52"/>
      <c r="L30" s="24">
        <v>15938.28</v>
      </c>
      <c r="M30" s="1">
        <v>16528.39</v>
      </c>
      <c r="N30" s="1">
        <v>17264.87</v>
      </c>
      <c r="O30" s="1">
        <v>10603.03</v>
      </c>
      <c r="P30" s="1">
        <v>8824.55</v>
      </c>
      <c r="Q30" s="15">
        <v>11338.29</v>
      </c>
      <c r="R30" s="21">
        <v>10902.25</v>
      </c>
      <c r="T30" s="3"/>
    </row>
    <row r="31" spans="2:20" ht="15.75" thickBot="1">
      <c r="B31" s="11" t="s">
        <v>30</v>
      </c>
      <c r="C31" s="19">
        <v>46264</v>
      </c>
      <c r="D31" s="19">
        <v>9339</v>
      </c>
      <c r="E31" s="19">
        <v>40423</v>
      </c>
      <c r="F31" s="19">
        <v>36452</v>
      </c>
      <c r="G31" s="19">
        <v>2328</v>
      </c>
      <c r="H31" s="19">
        <v>1643</v>
      </c>
      <c r="I31" s="19">
        <v>5841</v>
      </c>
      <c r="J31" s="19">
        <v>5590</v>
      </c>
      <c r="K31" s="54"/>
      <c r="L31" s="25">
        <v>15451</v>
      </c>
      <c r="M31" s="2">
        <v>16037.93</v>
      </c>
      <c r="N31" s="2">
        <v>16759.03</v>
      </c>
      <c r="O31" s="2">
        <v>10520.64</v>
      </c>
      <c r="P31" s="2">
        <v>7857.46</v>
      </c>
      <c r="Q31" s="16">
        <v>11389.05</v>
      </c>
      <c r="R31" s="22">
        <v>10950.51</v>
      </c>
      <c r="T31" s="3"/>
    </row>
    <row r="32" spans="2:20" s="6" customFormat="1" ht="16.5" thickBot="1">
      <c r="B32" s="38" t="s">
        <v>40</v>
      </c>
      <c r="C32" s="39">
        <f>SUM(C29:C31)</f>
        <v>103602</v>
      </c>
      <c r="D32" s="39">
        <f aca="true" t="shared" si="0" ref="D32:J32">SUM(D29:D31)</f>
        <v>20641</v>
      </c>
      <c r="E32" s="39">
        <f t="shared" si="0"/>
        <v>90526</v>
      </c>
      <c r="F32" s="39">
        <f t="shared" si="0"/>
        <v>81341</v>
      </c>
      <c r="G32" s="39">
        <f t="shared" si="0"/>
        <v>5368</v>
      </c>
      <c r="H32" s="39">
        <f t="shared" si="0"/>
        <v>3817</v>
      </c>
      <c r="I32" s="39">
        <f t="shared" si="0"/>
        <v>13076</v>
      </c>
      <c r="J32" s="40">
        <f t="shared" si="0"/>
        <v>12581</v>
      </c>
      <c r="K32" s="41">
        <f>SUM(K29:K31)</f>
        <v>0</v>
      </c>
      <c r="L32" s="42">
        <v>15446.049549043455</v>
      </c>
      <c r="M32" s="43">
        <v>16046.013288999846</v>
      </c>
      <c r="N32" s="43">
        <v>16785.66520045242</v>
      </c>
      <c r="O32" s="43">
        <v>10466.639150521609</v>
      </c>
      <c r="P32" s="43">
        <v>8130.386945244956</v>
      </c>
      <c r="Q32" s="44">
        <v>11292.461485163658</v>
      </c>
      <c r="R32" s="45">
        <v>10871.891310706622</v>
      </c>
      <c r="T32" s="3"/>
    </row>
    <row r="33" spans="2:20" ht="31.5" thickBot="1">
      <c r="B33" s="29" t="s">
        <v>32</v>
      </c>
      <c r="C33" s="30">
        <f aca="true" t="shared" si="1" ref="C33:K33">SUM(C8:C28)+SUM(C29:C31)</f>
        <v>256709</v>
      </c>
      <c r="D33" s="30">
        <f t="shared" si="1"/>
        <v>44517</v>
      </c>
      <c r="E33" s="30">
        <f t="shared" si="1"/>
        <v>221915</v>
      </c>
      <c r="F33" s="30">
        <f t="shared" si="1"/>
        <v>196674</v>
      </c>
      <c r="G33" s="30">
        <f t="shared" si="1"/>
        <v>13151</v>
      </c>
      <c r="H33" s="30">
        <f t="shared" si="1"/>
        <v>12090</v>
      </c>
      <c r="I33" s="30">
        <f t="shared" si="1"/>
        <v>34794</v>
      </c>
      <c r="J33" s="36">
        <f t="shared" si="1"/>
        <v>33952</v>
      </c>
      <c r="K33" s="37">
        <f t="shared" si="1"/>
        <v>0</v>
      </c>
      <c r="L33" s="31">
        <v>14796.47122936866</v>
      </c>
      <c r="M33" s="32">
        <v>15347.158114368116</v>
      </c>
      <c r="N33" s="32">
        <v>16171.553272522042</v>
      </c>
      <c r="O33" s="32">
        <v>10008.778752946544</v>
      </c>
      <c r="P33" s="32">
        <v>7743.182402812242</v>
      </c>
      <c r="Q33" s="33">
        <v>11284.208193079266</v>
      </c>
      <c r="R33" s="34">
        <v>11061.313639844484</v>
      </c>
      <c r="T33" s="3"/>
    </row>
    <row r="35" spans="3:18" ht="14.2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4.25" thickBot="1">
      <c r="B36" s="46" t="s">
        <v>41</v>
      </c>
      <c r="C36" s="47">
        <f>C8+C9+C18+C20+C22+C24</f>
        <v>32122</v>
      </c>
      <c r="D36" s="47">
        <f aca="true" t="shared" si="2" ref="D36:J36">D8+D9+D18+D20+D22+D24</f>
        <v>6582</v>
      </c>
      <c r="E36" s="47">
        <f t="shared" si="2"/>
        <v>29126</v>
      </c>
      <c r="F36" s="47">
        <f t="shared" si="2"/>
        <v>26338</v>
      </c>
      <c r="G36" s="47">
        <f t="shared" si="2"/>
        <v>1265</v>
      </c>
      <c r="H36" s="47">
        <f t="shared" si="2"/>
        <v>1523</v>
      </c>
      <c r="I36" s="47">
        <f t="shared" si="2"/>
        <v>2996</v>
      </c>
      <c r="J36" s="47">
        <f t="shared" si="2"/>
        <v>2926</v>
      </c>
      <c r="K36" s="35">
        <f>K8+K9+K18+K20+K22+K24</f>
        <v>0</v>
      </c>
      <c r="L36" s="48">
        <v>17079.097002988605</v>
      </c>
      <c r="M36" s="49">
        <v>17581.835175101285</v>
      </c>
      <c r="N36" s="49">
        <v>18356.203106158402</v>
      </c>
      <c r="O36" s="49">
        <v>11477.459122529644</v>
      </c>
      <c r="P36" s="49">
        <v>9260.583131976362</v>
      </c>
      <c r="Q36" s="49">
        <v>12191.663090787715</v>
      </c>
      <c r="R36" s="50">
        <v>11977.139979494192</v>
      </c>
    </row>
    <row r="40" ht="13.5">
      <c r="C40" s="3"/>
    </row>
    <row r="42" ht="13.5">
      <c r="C42" s="3"/>
    </row>
    <row r="44" ht="13.5">
      <c r="C44" s="3"/>
    </row>
  </sheetData>
  <sheetProtection/>
  <mergeCells count="17">
    <mergeCell ref="R6:R7"/>
    <mergeCell ref="L6:L7"/>
    <mergeCell ref="M6:M7"/>
    <mergeCell ref="N6:N7"/>
    <mergeCell ref="O6:O7"/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zoomScalePageLayoutView="0" workbookViewId="0" topLeftCell="A1">
      <selection activeCell="C8" sqref="C8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3.5">
      <c r="B2" s="7"/>
      <c r="C2" s="6"/>
      <c r="D2" s="66" t="s">
        <v>52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"/>
      <c r="R2" s="6"/>
    </row>
    <row r="3" spans="2:18" ht="13.5">
      <c r="B3" s="7"/>
      <c r="C3" s="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"/>
      <c r="R3" s="6"/>
    </row>
    <row r="4" spans="2:18" ht="14.2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67" t="s">
        <v>0</v>
      </c>
      <c r="C5" s="70" t="s">
        <v>6</v>
      </c>
      <c r="D5" s="71"/>
      <c r="E5" s="71"/>
      <c r="F5" s="71"/>
      <c r="G5" s="71"/>
      <c r="H5" s="71"/>
      <c r="I5" s="71"/>
      <c r="J5" s="71"/>
      <c r="K5" s="72" t="s">
        <v>39</v>
      </c>
      <c r="L5" s="75" t="s">
        <v>4</v>
      </c>
      <c r="M5" s="76"/>
      <c r="N5" s="76"/>
      <c r="O5" s="76"/>
      <c r="P5" s="76"/>
      <c r="Q5" s="76"/>
      <c r="R5" s="77"/>
    </row>
    <row r="6" spans="2:18" ht="13.5">
      <c r="B6" s="68"/>
      <c r="C6" s="64" t="s">
        <v>33</v>
      </c>
      <c r="D6" s="64" t="s">
        <v>31</v>
      </c>
      <c r="E6" s="78" t="s">
        <v>36</v>
      </c>
      <c r="F6" s="78"/>
      <c r="G6" s="78"/>
      <c r="H6" s="78"/>
      <c r="I6" s="64" t="s">
        <v>5</v>
      </c>
      <c r="J6" s="60" t="s">
        <v>38</v>
      </c>
      <c r="K6" s="73"/>
      <c r="L6" s="62" t="s">
        <v>35</v>
      </c>
      <c r="M6" s="64" t="s">
        <v>37</v>
      </c>
      <c r="N6" s="64" t="s">
        <v>1</v>
      </c>
      <c r="O6" s="64" t="s">
        <v>2</v>
      </c>
      <c r="P6" s="64" t="s">
        <v>3</v>
      </c>
      <c r="Q6" s="64" t="s">
        <v>5</v>
      </c>
      <c r="R6" s="58" t="s">
        <v>38</v>
      </c>
    </row>
    <row r="7" spans="2:18" ht="42" thickBot="1">
      <c r="B7" s="69"/>
      <c r="C7" s="65"/>
      <c r="D7" s="65"/>
      <c r="E7" s="55" t="s">
        <v>34</v>
      </c>
      <c r="F7" s="55" t="s">
        <v>1</v>
      </c>
      <c r="G7" s="55" t="s">
        <v>2</v>
      </c>
      <c r="H7" s="55" t="s">
        <v>3</v>
      </c>
      <c r="I7" s="65"/>
      <c r="J7" s="61"/>
      <c r="K7" s="74"/>
      <c r="L7" s="63"/>
      <c r="M7" s="65"/>
      <c r="N7" s="65"/>
      <c r="O7" s="65"/>
      <c r="P7" s="65"/>
      <c r="Q7" s="65"/>
      <c r="R7" s="59"/>
    </row>
    <row r="8" spans="2:20" ht="15">
      <c r="B8" s="9" t="s">
        <v>7</v>
      </c>
      <c r="C8" s="56">
        <v>7866</v>
      </c>
      <c r="D8" s="56">
        <v>1074</v>
      </c>
      <c r="E8" s="17">
        <v>6987</v>
      </c>
      <c r="F8" s="17">
        <v>6163</v>
      </c>
      <c r="G8" s="17">
        <v>358</v>
      </c>
      <c r="H8" s="17">
        <v>466</v>
      </c>
      <c r="I8" s="17">
        <v>879</v>
      </c>
      <c r="J8" s="26">
        <v>861</v>
      </c>
      <c r="K8" s="51">
        <v>2319</v>
      </c>
      <c r="L8" s="24">
        <v>15574.54</v>
      </c>
      <c r="M8" s="24">
        <v>16036.74</v>
      </c>
      <c r="N8" s="24">
        <v>16913.97</v>
      </c>
      <c r="O8" s="24">
        <v>10328.24</v>
      </c>
      <c r="P8" s="24">
        <v>8820.74</v>
      </c>
      <c r="Q8" s="24">
        <v>11900.41</v>
      </c>
      <c r="R8" s="24">
        <v>11773.9</v>
      </c>
      <c r="T8" s="3"/>
    </row>
    <row r="9" spans="2:20" ht="15">
      <c r="B9" s="10" t="s">
        <v>8</v>
      </c>
      <c r="C9" s="57">
        <v>2940</v>
      </c>
      <c r="D9" s="18">
        <v>644</v>
      </c>
      <c r="E9" s="18">
        <v>2684</v>
      </c>
      <c r="F9" s="18">
        <v>2416</v>
      </c>
      <c r="G9" s="18">
        <v>134</v>
      </c>
      <c r="H9" s="18">
        <v>134</v>
      </c>
      <c r="I9" s="18">
        <v>256</v>
      </c>
      <c r="J9" s="27">
        <v>249</v>
      </c>
      <c r="K9" s="52">
        <v>678</v>
      </c>
      <c r="L9" s="24">
        <v>17248.38</v>
      </c>
      <c r="M9" s="1">
        <v>17726.93</v>
      </c>
      <c r="N9" s="1">
        <v>18482.44</v>
      </c>
      <c r="O9" s="1">
        <v>12460.47</v>
      </c>
      <c r="P9" s="1">
        <v>9371.56</v>
      </c>
      <c r="Q9" s="15">
        <v>12231.08</v>
      </c>
      <c r="R9" s="21">
        <v>11856.51</v>
      </c>
      <c r="T9" s="3"/>
    </row>
    <row r="10" spans="2:20" ht="15">
      <c r="B10" s="10" t="s">
        <v>9</v>
      </c>
      <c r="C10" s="57">
        <v>6588</v>
      </c>
      <c r="D10" s="18">
        <v>802</v>
      </c>
      <c r="E10" s="18">
        <v>5734</v>
      </c>
      <c r="F10" s="18">
        <v>5051</v>
      </c>
      <c r="G10" s="18">
        <v>351</v>
      </c>
      <c r="H10" s="18">
        <v>332</v>
      </c>
      <c r="I10" s="18">
        <v>854</v>
      </c>
      <c r="J10" s="27">
        <v>841</v>
      </c>
      <c r="K10" s="52">
        <v>2045</v>
      </c>
      <c r="L10" s="24">
        <v>13122.51</v>
      </c>
      <c r="M10" s="1">
        <v>13473.76</v>
      </c>
      <c r="N10" s="1">
        <v>14187.97</v>
      </c>
      <c r="O10" s="1">
        <v>8612</v>
      </c>
      <c r="P10" s="1">
        <v>7747.91</v>
      </c>
      <c r="Q10" s="15">
        <v>10764.07</v>
      </c>
      <c r="R10" s="21">
        <v>10696.71</v>
      </c>
      <c r="T10" s="3"/>
    </row>
    <row r="11" spans="2:20" ht="15">
      <c r="B11" s="10" t="s">
        <v>10</v>
      </c>
      <c r="C11" s="57">
        <v>6764</v>
      </c>
      <c r="D11" s="18">
        <v>923</v>
      </c>
      <c r="E11" s="18">
        <v>5571</v>
      </c>
      <c r="F11" s="18">
        <v>4749</v>
      </c>
      <c r="G11" s="18">
        <v>375</v>
      </c>
      <c r="H11" s="18">
        <v>447</v>
      </c>
      <c r="I11" s="18">
        <v>1193</v>
      </c>
      <c r="J11" s="27">
        <v>1178</v>
      </c>
      <c r="K11" s="52">
        <v>2333</v>
      </c>
      <c r="L11" s="24">
        <v>12888.33</v>
      </c>
      <c r="M11" s="1">
        <v>13323.11</v>
      </c>
      <c r="N11" s="1">
        <v>14210.81</v>
      </c>
      <c r="O11" s="1">
        <v>9356.09</v>
      </c>
      <c r="P11" s="1">
        <v>7220.25</v>
      </c>
      <c r="Q11" s="15">
        <v>10857.97</v>
      </c>
      <c r="R11" s="21">
        <v>10798.72</v>
      </c>
      <c r="T11" s="3"/>
    </row>
    <row r="12" spans="2:20" ht="15">
      <c r="B12" s="10" t="s">
        <v>11</v>
      </c>
      <c r="C12" s="57">
        <v>3880</v>
      </c>
      <c r="D12" s="18">
        <v>568</v>
      </c>
      <c r="E12" s="18">
        <v>3199</v>
      </c>
      <c r="F12" s="18">
        <v>2698</v>
      </c>
      <c r="G12" s="18">
        <v>267</v>
      </c>
      <c r="H12" s="18">
        <v>234</v>
      </c>
      <c r="I12" s="18">
        <v>681</v>
      </c>
      <c r="J12" s="27">
        <v>673</v>
      </c>
      <c r="K12" s="52">
        <v>1368</v>
      </c>
      <c r="L12" s="24">
        <v>12758.52</v>
      </c>
      <c r="M12" s="1">
        <v>13156.49</v>
      </c>
      <c r="N12" s="1">
        <v>14191.26</v>
      </c>
      <c r="O12" s="1">
        <v>8587.61</v>
      </c>
      <c r="P12" s="1">
        <v>6438.92</v>
      </c>
      <c r="Q12" s="15">
        <v>10888.98</v>
      </c>
      <c r="R12" s="21">
        <v>10787.33</v>
      </c>
      <c r="T12" s="3"/>
    </row>
    <row r="13" spans="2:20" ht="15">
      <c r="B13" s="10" t="s">
        <v>12</v>
      </c>
      <c r="C13" s="57">
        <v>13621</v>
      </c>
      <c r="D13" s="18">
        <v>2050</v>
      </c>
      <c r="E13" s="18">
        <v>11601</v>
      </c>
      <c r="F13" s="18">
        <v>10161</v>
      </c>
      <c r="G13" s="18">
        <v>648</v>
      </c>
      <c r="H13" s="18">
        <v>792</v>
      </c>
      <c r="I13" s="18">
        <v>2020</v>
      </c>
      <c r="J13" s="27">
        <v>1989</v>
      </c>
      <c r="K13" s="52">
        <v>4118</v>
      </c>
      <c r="L13" s="24">
        <v>13742.73</v>
      </c>
      <c r="M13" s="1">
        <v>14270.75</v>
      </c>
      <c r="N13" s="1">
        <v>15087.7</v>
      </c>
      <c r="O13" s="1">
        <v>9680.81</v>
      </c>
      <c r="P13" s="1">
        <v>7545.04</v>
      </c>
      <c r="Q13" s="15">
        <v>10710.21</v>
      </c>
      <c r="R13" s="21">
        <v>10613.51</v>
      </c>
      <c r="T13" s="3"/>
    </row>
    <row r="14" spans="2:20" ht="15">
      <c r="B14" s="10" t="s">
        <v>13</v>
      </c>
      <c r="C14" s="57">
        <v>7877</v>
      </c>
      <c r="D14" s="18">
        <v>1133</v>
      </c>
      <c r="E14" s="18">
        <v>6264</v>
      </c>
      <c r="F14" s="18">
        <v>5267</v>
      </c>
      <c r="G14" s="18">
        <v>528</v>
      </c>
      <c r="H14" s="18">
        <v>469</v>
      </c>
      <c r="I14" s="18">
        <v>1613</v>
      </c>
      <c r="J14" s="27">
        <v>1600</v>
      </c>
      <c r="K14" s="52">
        <v>3109</v>
      </c>
      <c r="L14" s="24">
        <v>12732.7</v>
      </c>
      <c r="M14" s="1">
        <v>13085.84</v>
      </c>
      <c r="N14" s="1">
        <v>14066.37</v>
      </c>
      <c r="O14" s="1">
        <v>9331.74</v>
      </c>
      <c r="P14" s="1">
        <v>6300.61</v>
      </c>
      <c r="Q14" s="15">
        <v>11361.26</v>
      </c>
      <c r="R14" s="21">
        <v>11326.06</v>
      </c>
      <c r="T14" s="3"/>
    </row>
    <row r="15" spans="2:20" ht="15">
      <c r="B15" s="10" t="s">
        <v>14</v>
      </c>
      <c r="C15" s="57">
        <v>9462</v>
      </c>
      <c r="D15" s="18">
        <v>1508</v>
      </c>
      <c r="E15" s="18">
        <v>7642</v>
      </c>
      <c r="F15" s="18">
        <v>6340</v>
      </c>
      <c r="G15" s="18">
        <v>574</v>
      </c>
      <c r="H15" s="18">
        <v>728</v>
      </c>
      <c r="I15" s="18">
        <v>1820</v>
      </c>
      <c r="J15" s="27">
        <v>1798</v>
      </c>
      <c r="K15" s="52">
        <v>3383</v>
      </c>
      <c r="L15" s="24">
        <v>12889.24</v>
      </c>
      <c r="M15" s="1">
        <v>13262.09</v>
      </c>
      <c r="N15" s="1">
        <v>14473.8</v>
      </c>
      <c r="O15" s="1">
        <v>9677.49</v>
      </c>
      <c r="P15" s="1">
        <v>5535.95</v>
      </c>
      <c r="Q15" s="15">
        <v>11323.65</v>
      </c>
      <c r="R15" s="21">
        <v>11248.71</v>
      </c>
      <c r="T15" s="3"/>
    </row>
    <row r="16" spans="2:20" ht="15">
      <c r="B16" s="10" t="s">
        <v>15</v>
      </c>
      <c r="C16" s="57">
        <v>17693</v>
      </c>
      <c r="D16" s="18">
        <v>2525</v>
      </c>
      <c r="E16" s="18">
        <v>15676</v>
      </c>
      <c r="F16" s="18">
        <v>14067</v>
      </c>
      <c r="G16" s="18">
        <v>798</v>
      </c>
      <c r="H16" s="18">
        <v>811</v>
      </c>
      <c r="I16" s="18">
        <v>2017</v>
      </c>
      <c r="J16" s="27">
        <v>1969</v>
      </c>
      <c r="K16" s="52">
        <v>5185</v>
      </c>
      <c r="L16" s="24">
        <v>14980.65</v>
      </c>
      <c r="M16" s="1">
        <v>15405.7</v>
      </c>
      <c r="N16" s="1">
        <v>16150.24</v>
      </c>
      <c r="O16" s="1">
        <v>9690.55</v>
      </c>
      <c r="P16" s="1">
        <v>8115.05</v>
      </c>
      <c r="Q16" s="15">
        <v>11677.21</v>
      </c>
      <c r="R16" s="21">
        <v>11551.43</v>
      </c>
      <c r="T16" s="3"/>
    </row>
    <row r="17" spans="2:25" ht="15">
      <c r="B17" s="10" t="s">
        <v>16</v>
      </c>
      <c r="C17" s="57">
        <v>4467</v>
      </c>
      <c r="D17" s="18">
        <v>659</v>
      </c>
      <c r="E17" s="18">
        <v>3752</v>
      </c>
      <c r="F17" s="18">
        <v>3319</v>
      </c>
      <c r="G17" s="18">
        <v>256</v>
      </c>
      <c r="H17" s="18">
        <v>177</v>
      </c>
      <c r="I17" s="18">
        <v>715</v>
      </c>
      <c r="J17" s="27">
        <v>703</v>
      </c>
      <c r="K17" s="52">
        <v>1401</v>
      </c>
      <c r="L17" s="24">
        <v>13322.12</v>
      </c>
      <c r="M17" s="1">
        <v>13791.14</v>
      </c>
      <c r="N17" s="1">
        <v>14528.69</v>
      </c>
      <c r="O17" s="1">
        <v>9251.81</v>
      </c>
      <c r="P17" s="1">
        <v>6526.36</v>
      </c>
      <c r="Q17" s="15">
        <v>10860.98</v>
      </c>
      <c r="R17" s="21">
        <v>10758.98</v>
      </c>
      <c r="T17" s="3"/>
      <c r="U17" s="5"/>
      <c r="V17" s="5"/>
      <c r="W17" s="5"/>
      <c r="X17" s="5"/>
      <c r="Y17" s="5"/>
    </row>
    <row r="18" spans="2:20" ht="15">
      <c r="B18" s="10" t="s">
        <v>17</v>
      </c>
      <c r="C18" s="57">
        <v>5002</v>
      </c>
      <c r="D18" s="18">
        <v>692</v>
      </c>
      <c r="E18" s="18">
        <v>4412</v>
      </c>
      <c r="F18" s="18">
        <v>3882</v>
      </c>
      <c r="G18" s="18">
        <v>258</v>
      </c>
      <c r="H18" s="18">
        <v>272</v>
      </c>
      <c r="I18" s="18">
        <v>590</v>
      </c>
      <c r="J18" s="27">
        <v>584</v>
      </c>
      <c r="K18" s="52">
        <v>1436</v>
      </c>
      <c r="L18" s="24">
        <v>14958.31</v>
      </c>
      <c r="M18" s="1">
        <v>15375.31</v>
      </c>
      <c r="N18" s="1">
        <v>16264.81</v>
      </c>
      <c r="O18" s="1">
        <v>10032.91</v>
      </c>
      <c r="P18" s="1">
        <v>7747.63</v>
      </c>
      <c r="Q18" s="15">
        <v>11839.86</v>
      </c>
      <c r="R18" s="21">
        <v>11761.27</v>
      </c>
      <c r="T18" s="3"/>
    </row>
    <row r="19" spans="2:21" ht="15">
      <c r="B19" s="10" t="s">
        <v>18</v>
      </c>
      <c r="C19" s="57">
        <v>8584</v>
      </c>
      <c r="D19" s="18">
        <v>1207</v>
      </c>
      <c r="E19" s="18">
        <v>7100</v>
      </c>
      <c r="F19" s="18">
        <v>6197</v>
      </c>
      <c r="G19" s="18">
        <v>508</v>
      </c>
      <c r="H19" s="18">
        <v>395</v>
      </c>
      <c r="I19" s="18">
        <v>1484</v>
      </c>
      <c r="J19" s="27">
        <v>1451</v>
      </c>
      <c r="K19" s="52">
        <v>3362</v>
      </c>
      <c r="L19" s="24">
        <v>13319.38</v>
      </c>
      <c r="M19" s="1">
        <v>13732.72</v>
      </c>
      <c r="N19" s="1">
        <v>14566.26</v>
      </c>
      <c r="O19" s="1">
        <v>8755.27</v>
      </c>
      <c r="P19" s="1">
        <v>7056.95</v>
      </c>
      <c r="Q19" s="15">
        <v>11341.89</v>
      </c>
      <c r="R19" s="21">
        <v>11224.58</v>
      </c>
      <c r="T19" s="3"/>
      <c r="U19" s="5"/>
    </row>
    <row r="20" spans="2:21" ht="15">
      <c r="B20" s="10" t="s">
        <v>19</v>
      </c>
      <c r="C20" s="57">
        <v>3147</v>
      </c>
      <c r="D20" s="18">
        <v>992</v>
      </c>
      <c r="E20" s="18">
        <v>2947</v>
      </c>
      <c r="F20" s="18">
        <v>2717</v>
      </c>
      <c r="G20" s="18">
        <v>104</v>
      </c>
      <c r="H20" s="18">
        <v>126</v>
      </c>
      <c r="I20" s="18">
        <v>200</v>
      </c>
      <c r="J20" s="27">
        <v>190</v>
      </c>
      <c r="K20" s="52">
        <v>615</v>
      </c>
      <c r="L20" s="24">
        <v>18124.92</v>
      </c>
      <c r="M20" s="1">
        <v>18463.61</v>
      </c>
      <c r="N20" s="1">
        <v>18990.99</v>
      </c>
      <c r="O20" s="1">
        <v>14182.27</v>
      </c>
      <c r="P20" s="1">
        <v>10624.96</v>
      </c>
      <c r="Q20" s="15">
        <v>13134.35</v>
      </c>
      <c r="R20" s="21">
        <v>12860.75</v>
      </c>
      <c r="T20" s="3"/>
      <c r="U20" s="5"/>
    </row>
    <row r="21" spans="2:21" ht="15">
      <c r="B21" s="10" t="s">
        <v>20</v>
      </c>
      <c r="C21" s="57">
        <v>7214</v>
      </c>
      <c r="D21" s="18">
        <v>1037</v>
      </c>
      <c r="E21" s="18">
        <v>5963</v>
      </c>
      <c r="F21" s="18">
        <v>5131</v>
      </c>
      <c r="G21" s="18">
        <v>390</v>
      </c>
      <c r="H21" s="18">
        <v>442</v>
      </c>
      <c r="I21" s="18">
        <v>1251</v>
      </c>
      <c r="J21" s="27">
        <v>1238</v>
      </c>
      <c r="K21" s="52">
        <v>2677</v>
      </c>
      <c r="L21" s="24">
        <v>13806.38</v>
      </c>
      <c r="M21" s="1">
        <v>14188.82</v>
      </c>
      <c r="N21" s="1">
        <v>15015.15</v>
      </c>
      <c r="O21" s="1">
        <v>9733.98</v>
      </c>
      <c r="P21" s="1">
        <v>8526.82</v>
      </c>
      <c r="Q21" s="15">
        <v>11983.53</v>
      </c>
      <c r="R21" s="21">
        <v>11920.44</v>
      </c>
      <c r="T21" s="3"/>
      <c r="U21" s="5"/>
    </row>
    <row r="22" spans="2:22" ht="15">
      <c r="B22" s="10" t="s">
        <v>21</v>
      </c>
      <c r="C22" s="57">
        <v>1541</v>
      </c>
      <c r="D22" s="18">
        <v>280</v>
      </c>
      <c r="E22" s="18">
        <v>1149</v>
      </c>
      <c r="F22" s="18">
        <v>1033</v>
      </c>
      <c r="G22" s="18">
        <v>73</v>
      </c>
      <c r="H22" s="18">
        <v>43</v>
      </c>
      <c r="I22" s="18">
        <v>392</v>
      </c>
      <c r="J22" s="27">
        <v>386</v>
      </c>
      <c r="K22" s="52">
        <v>471</v>
      </c>
      <c r="L22" s="24">
        <v>14767.04</v>
      </c>
      <c r="M22" s="1">
        <v>16145.55</v>
      </c>
      <c r="N22" s="1">
        <v>16841.56</v>
      </c>
      <c r="O22" s="1">
        <v>11718.06</v>
      </c>
      <c r="P22" s="1">
        <v>6941.74</v>
      </c>
      <c r="Q22" s="15">
        <v>10726.49</v>
      </c>
      <c r="R22" s="21">
        <v>10598.59</v>
      </c>
      <c r="T22" s="3"/>
      <c r="U22" s="5"/>
      <c r="V22" s="28"/>
    </row>
    <row r="23" spans="2:22" ht="15">
      <c r="B23" s="10" t="s">
        <v>22</v>
      </c>
      <c r="C23" s="57">
        <v>7490</v>
      </c>
      <c r="D23" s="18">
        <v>1059</v>
      </c>
      <c r="E23" s="18">
        <v>6396</v>
      </c>
      <c r="F23" s="18">
        <v>5709</v>
      </c>
      <c r="G23" s="18">
        <v>330</v>
      </c>
      <c r="H23" s="18">
        <v>357</v>
      </c>
      <c r="I23" s="18">
        <v>1094</v>
      </c>
      <c r="J23" s="27">
        <v>1081</v>
      </c>
      <c r="K23" s="52">
        <v>2425</v>
      </c>
      <c r="L23" s="24">
        <v>14200.59</v>
      </c>
      <c r="M23" s="1">
        <v>14757.87</v>
      </c>
      <c r="N23" s="1">
        <v>15474.14</v>
      </c>
      <c r="O23" s="1">
        <v>9960.3</v>
      </c>
      <c r="P23" s="1">
        <v>7738.54</v>
      </c>
      <c r="Q23" s="15">
        <v>10942.52</v>
      </c>
      <c r="R23" s="21">
        <v>10872.92</v>
      </c>
      <c r="T23" s="3"/>
      <c r="U23" s="5"/>
      <c r="V23" s="28"/>
    </row>
    <row r="24" spans="2:21" ht="30.75">
      <c r="B24" s="10" t="s">
        <v>23</v>
      </c>
      <c r="C24" s="57">
        <v>11582</v>
      </c>
      <c r="D24" s="18">
        <v>2903</v>
      </c>
      <c r="E24" s="18">
        <v>10900</v>
      </c>
      <c r="F24" s="18">
        <v>10073</v>
      </c>
      <c r="G24" s="18">
        <v>346</v>
      </c>
      <c r="H24" s="18">
        <v>481</v>
      </c>
      <c r="I24" s="18">
        <v>682</v>
      </c>
      <c r="J24" s="27">
        <v>659</v>
      </c>
      <c r="K24" s="53">
        <v>2159</v>
      </c>
      <c r="L24" s="24">
        <v>19001.09</v>
      </c>
      <c r="M24" s="1">
        <v>19354.89</v>
      </c>
      <c r="N24" s="1">
        <v>20015.08</v>
      </c>
      <c r="O24" s="1">
        <v>12507.22</v>
      </c>
      <c r="P24" s="1">
        <v>10454.94</v>
      </c>
      <c r="Q24" s="15">
        <v>13346.63</v>
      </c>
      <c r="R24" s="21">
        <v>12954.95</v>
      </c>
      <c r="T24" s="3"/>
      <c r="U24" s="5"/>
    </row>
    <row r="25" spans="2:20" ht="15">
      <c r="B25" s="10" t="s">
        <v>24</v>
      </c>
      <c r="C25" s="57">
        <v>11578</v>
      </c>
      <c r="D25" s="18">
        <v>1765</v>
      </c>
      <c r="E25" s="18">
        <v>9868</v>
      </c>
      <c r="F25" s="18">
        <v>8661</v>
      </c>
      <c r="G25" s="18">
        <v>633</v>
      </c>
      <c r="H25" s="18">
        <v>574</v>
      </c>
      <c r="I25" s="18">
        <v>1710</v>
      </c>
      <c r="J25" s="27">
        <v>1688</v>
      </c>
      <c r="K25" s="52">
        <v>3645</v>
      </c>
      <c r="L25" s="24">
        <v>13987.98</v>
      </c>
      <c r="M25" s="1">
        <v>14582.92</v>
      </c>
      <c r="N25" s="1">
        <v>15386.74</v>
      </c>
      <c r="O25" s="1">
        <v>9418.04</v>
      </c>
      <c r="P25" s="1">
        <v>8149.98</v>
      </c>
      <c r="Q25" s="15">
        <v>10554.9</v>
      </c>
      <c r="R25" s="21">
        <v>10450.74</v>
      </c>
      <c r="T25" s="3"/>
    </row>
    <row r="26" spans="2:20" ht="15">
      <c r="B26" s="10" t="s">
        <v>25</v>
      </c>
      <c r="C26" s="57">
        <v>5205</v>
      </c>
      <c r="D26" s="18">
        <v>657</v>
      </c>
      <c r="E26" s="18">
        <v>4514</v>
      </c>
      <c r="F26" s="18">
        <v>3909</v>
      </c>
      <c r="G26" s="18">
        <v>307</v>
      </c>
      <c r="H26" s="18">
        <v>298</v>
      </c>
      <c r="I26" s="18">
        <v>691</v>
      </c>
      <c r="J26" s="27">
        <v>681</v>
      </c>
      <c r="K26" s="52">
        <v>1794</v>
      </c>
      <c r="L26" s="24">
        <v>13744.24</v>
      </c>
      <c r="M26" s="1">
        <v>14166.86</v>
      </c>
      <c r="N26" s="1">
        <v>15042.96</v>
      </c>
      <c r="O26" s="1">
        <v>9186.29</v>
      </c>
      <c r="P26" s="1">
        <v>7805.92</v>
      </c>
      <c r="Q26" s="15">
        <v>10983.36</v>
      </c>
      <c r="R26" s="21">
        <v>10892.65</v>
      </c>
      <c r="T26" s="3"/>
    </row>
    <row r="27" spans="2:20" ht="15">
      <c r="B27" s="10" t="s">
        <v>26</v>
      </c>
      <c r="C27" s="57">
        <v>5699</v>
      </c>
      <c r="D27" s="18">
        <v>817</v>
      </c>
      <c r="E27" s="18">
        <v>4821</v>
      </c>
      <c r="F27" s="18">
        <v>4142</v>
      </c>
      <c r="G27" s="18">
        <v>302</v>
      </c>
      <c r="H27" s="18">
        <v>377</v>
      </c>
      <c r="I27" s="18">
        <v>878</v>
      </c>
      <c r="J27" s="27">
        <v>865</v>
      </c>
      <c r="K27" s="52">
        <v>1741</v>
      </c>
      <c r="L27" s="24">
        <v>13137.05</v>
      </c>
      <c r="M27" s="1">
        <v>13520.89</v>
      </c>
      <c r="N27" s="1">
        <v>14592.51</v>
      </c>
      <c r="O27" s="1">
        <v>9215.12</v>
      </c>
      <c r="P27" s="1">
        <v>5196.42</v>
      </c>
      <c r="Q27" s="15">
        <v>11029.46</v>
      </c>
      <c r="R27" s="21">
        <v>10930.35</v>
      </c>
      <c r="T27" s="3"/>
    </row>
    <row r="28" spans="2:20" ht="15">
      <c r="B28" s="10" t="s">
        <v>27</v>
      </c>
      <c r="C28" s="57">
        <v>4892</v>
      </c>
      <c r="D28" s="18">
        <v>647</v>
      </c>
      <c r="E28" s="18">
        <v>4054</v>
      </c>
      <c r="F28" s="18">
        <v>3562</v>
      </c>
      <c r="G28" s="18">
        <v>234</v>
      </c>
      <c r="H28" s="18">
        <v>258</v>
      </c>
      <c r="I28" s="18">
        <v>838</v>
      </c>
      <c r="J28" s="27">
        <v>827</v>
      </c>
      <c r="K28" s="52">
        <v>1607</v>
      </c>
      <c r="L28" s="24">
        <v>13127.82</v>
      </c>
      <c r="M28" s="1">
        <v>13609.81</v>
      </c>
      <c r="N28" s="1">
        <v>14337.87</v>
      </c>
      <c r="O28" s="1">
        <v>9288.34</v>
      </c>
      <c r="P28" s="1">
        <v>7477.48</v>
      </c>
      <c r="Q28" s="15">
        <v>10796.17</v>
      </c>
      <c r="R28" s="21">
        <v>10715.78</v>
      </c>
      <c r="T28" s="3"/>
    </row>
    <row r="29" spans="2:20" ht="15">
      <c r="B29" s="10" t="s">
        <v>28</v>
      </c>
      <c r="C29" s="18">
        <v>20394</v>
      </c>
      <c r="D29" s="18">
        <v>4006</v>
      </c>
      <c r="E29" s="18">
        <v>17347</v>
      </c>
      <c r="F29" s="18">
        <v>15387</v>
      </c>
      <c r="G29" s="18">
        <v>1155</v>
      </c>
      <c r="H29" s="18">
        <v>805</v>
      </c>
      <c r="I29" s="18">
        <v>3047</v>
      </c>
      <c r="J29" s="27">
        <v>2954</v>
      </c>
      <c r="K29" s="52">
        <v>8012</v>
      </c>
      <c r="L29" s="24">
        <v>14535.64</v>
      </c>
      <c r="M29" s="1">
        <v>15152.77</v>
      </c>
      <c r="N29" s="1">
        <v>15925.12</v>
      </c>
      <c r="O29" s="1">
        <v>10168.28</v>
      </c>
      <c r="P29" s="1">
        <v>7541.53</v>
      </c>
      <c r="Q29" s="15">
        <v>11022.12</v>
      </c>
      <c r="R29" s="21">
        <v>10659.5</v>
      </c>
      <c r="T29" s="3"/>
    </row>
    <row r="30" spans="2:20" ht="15">
      <c r="B30" s="10" t="s">
        <v>29</v>
      </c>
      <c r="C30" s="18">
        <v>37025</v>
      </c>
      <c r="D30" s="18">
        <v>7348</v>
      </c>
      <c r="E30" s="18">
        <v>32785</v>
      </c>
      <c r="F30" s="18">
        <v>29494</v>
      </c>
      <c r="G30" s="18">
        <v>1898</v>
      </c>
      <c r="H30" s="18">
        <v>1393</v>
      </c>
      <c r="I30" s="18">
        <v>4240</v>
      </c>
      <c r="J30" s="27">
        <v>4092</v>
      </c>
      <c r="K30" s="52">
        <v>13219</v>
      </c>
      <c r="L30" s="24">
        <v>15931.66</v>
      </c>
      <c r="M30" s="1">
        <v>16530.41</v>
      </c>
      <c r="N30" s="1">
        <v>17268.95</v>
      </c>
      <c r="O30" s="1">
        <v>10651.74</v>
      </c>
      <c r="P30" s="1">
        <v>8902.71</v>
      </c>
      <c r="Q30" s="15">
        <v>11302.21</v>
      </c>
      <c r="R30" s="21">
        <v>10876.48</v>
      </c>
      <c r="T30" s="3"/>
    </row>
    <row r="31" spans="2:20" ht="15.75" thickBot="1">
      <c r="B31" s="11" t="s">
        <v>30</v>
      </c>
      <c r="C31" s="19">
        <v>46345</v>
      </c>
      <c r="D31" s="19">
        <v>9378</v>
      </c>
      <c r="E31" s="19">
        <v>40433</v>
      </c>
      <c r="F31" s="19">
        <v>36469</v>
      </c>
      <c r="G31" s="19">
        <v>2336</v>
      </c>
      <c r="H31" s="19">
        <v>1628</v>
      </c>
      <c r="I31" s="19">
        <v>5912</v>
      </c>
      <c r="J31" s="19">
        <v>5657</v>
      </c>
      <c r="K31" s="54">
        <v>18655</v>
      </c>
      <c r="L31" s="25">
        <v>15450.93</v>
      </c>
      <c r="M31" s="2">
        <v>16043.43</v>
      </c>
      <c r="N31" s="2">
        <v>16760.33</v>
      </c>
      <c r="O31" s="2">
        <v>10542.41</v>
      </c>
      <c r="P31" s="2">
        <v>7877.49</v>
      </c>
      <c r="Q31" s="16">
        <v>11398.68</v>
      </c>
      <c r="R31" s="22">
        <v>10956.22</v>
      </c>
      <c r="T31" s="3"/>
    </row>
    <row r="32" spans="2:20" s="6" customFormat="1" ht="16.5" thickBot="1">
      <c r="B32" s="38" t="s">
        <v>40</v>
      </c>
      <c r="C32" s="39">
        <f>SUM(C29:C31)</f>
        <v>103764</v>
      </c>
      <c r="D32" s="39">
        <f aca="true" t="shared" si="0" ref="D32:J32">SUM(D29:D31)</f>
        <v>20732</v>
      </c>
      <c r="E32" s="39">
        <f t="shared" si="0"/>
        <v>90565</v>
      </c>
      <c r="F32" s="39">
        <f t="shared" si="0"/>
        <v>81350</v>
      </c>
      <c r="G32" s="39">
        <f t="shared" si="0"/>
        <v>5389</v>
      </c>
      <c r="H32" s="39">
        <f t="shared" si="0"/>
        <v>3826</v>
      </c>
      <c r="I32" s="39">
        <f t="shared" si="0"/>
        <v>13199</v>
      </c>
      <c r="J32" s="40">
        <f t="shared" si="0"/>
        <v>12703</v>
      </c>
      <c r="K32" s="41">
        <f>SUM(K29:K31)</f>
        <v>39886</v>
      </c>
      <c r="L32" s="42">
        <v>15442.571535985504</v>
      </c>
      <c r="M32" s="43">
        <v>16049.116587533816</v>
      </c>
      <c r="N32" s="43">
        <v>16786.75848912108</v>
      </c>
      <c r="O32" s="43">
        <v>10500.733906105028</v>
      </c>
      <c r="P32" s="43">
        <v>8180.079884997386</v>
      </c>
      <c r="Q32" s="44">
        <v>11280.759838624139</v>
      </c>
      <c r="R32" s="45">
        <v>10861.530571518539</v>
      </c>
      <c r="T32" s="3"/>
    </row>
    <row r="33" spans="2:20" ht="31.5" thickBot="1">
      <c r="B33" s="29" t="s">
        <v>32</v>
      </c>
      <c r="C33" s="30">
        <f aca="true" t="shared" si="1" ref="C33:K33">SUM(C8:C28)+SUM(C29:C31)</f>
        <v>256856</v>
      </c>
      <c r="D33" s="30">
        <f t="shared" si="1"/>
        <v>44674</v>
      </c>
      <c r="E33" s="30">
        <f t="shared" si="1"/>
        <v>221799</v>
      </c>
      <c r="F33" s="30">
        <f t="shared" si="1"/>
        <v>196597</v>
      </c>
      <c r="G33" s="30">
        <f t="shared" si="1"/>
        <v>13163</v>
      </c>
      <c r="H33" s="30">
        <f t="shared" si="1"/>
        <v>12039</v>
      </c>
      <c r="I33" s="30">
        <f t="shared" si="1"/>
        <v>35057</v>
      </c>
      <c r="J33" s="36">
        <f t="shared" si="1"/>
        <v>34214</v>
      </c>
      <c r="K33" s="37">
        <f t="shared" si="1"/>
        <v>87757</v>
      </c>
      <c r="L33" s="31">
        <v>14795.459778436165</v>
      </c>
      <c r="M33" s="32">
        <v>15353.01759759963</v>
      </c>
      <c r="N33" s="32">
        <v>16172.5760621983</v>
      </c>
      <c r="O33" s="32">
        <v>10039.663076046496</v>
      </c>
      <c r="P33" s="32">
        <v>7779.045515408257</v>
      </c>
      <c r="Q33" s="33">
        <v>11267.897045383233</v>
      </c>
      <c r="R33" s="34">
        <v>11045.763066580932</v>
      </c>
      <c r="T33" s="3"/>
    </row>
    <row r="35" spans="3:18" ht="14.2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4.25" thickBot="1">
      <c r="B36" s="46" t="s">
        <v>41</v>
      </c>
      <c r="C36" s="47">
        <f>C8+C9+C18+C20+C22+C24</f>
        <v>32078</v>
      </c>
      <c r="D36" s="47">
        <f aca="true" t="shared" si="2" ref="D36:J36">D8+D9+D18+D20+D22+D24</f>
        <v>6585</v>
      </c>
      <c r="E36" s="47">
        <f t="shared" si="2"/>
        <v>29079</v>
      </c>
      <c r="F36" s="47">
        <f t="shared" si="2"/>
        <v>26284</v>
      </c>
      <c r="G36" s="47">
        <f t="shared" si="2"/>
        <v>1273</v>
      </c>
      <c r="H36" s="47">
        <f t="shared" si="2"/>
        <v>1522</v>
      </c>
      <c r="I36" s="47">
        <f t="shared" si="2"/>
        <v>2999</v>
      </c>
      <c r="J36" s="47">
        <f t="shared" si="2"/>
        <v>2929</v>
      </c>
      <c r="K36" s="35">
        <f>K8+K9+K18+K20+K22+K24</f>
        <v>7678</v>
      </c>
      <c r="L36" s="48">
        <v>17080.446441798118</v>
      </c>
      <c r="M36" s="49">
        <v>17586.414772172357</v>
      </c>
      <c r="N36" s="49">
        <v>18362.582144270276</v>
      </c>
      <c r="O36" s="49">
        <v>11479.634477611942</v>
      </c>
      <c r="P36" s="49">
        <v>9290.191452036795</v>
      </c>
      <c r="Q36" s="49">
        <v>12174.460086695564</v>
      </c>
      <c r="R36" s="50">
        <v>11959.745565039262</v>
      </c>
    </row>
    <row r="40" ht="13.5">
      <c r="C40" s="3"/>
    </row>
    <row r="42" ht="13.5">
      <c r="C42" s="3"/>
    </row>
    <row r="44" ht="13.5">
      <c r="C44" s="3"/>
    </row>
  </sheetData>
  <sheetProtection/>
  <mergeCells count="17"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3.5">
      <c r="B2" s="7"/>
      <c r="C2" s="6"/>
      <c r="D2" s="66" t="s">
        <v>53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"/>
      <c r="R2" s="6"/>
    </row>
    <row r="3" spans="2:18" ht="13.5">
      <c r="B3" s="7"/>
      <c r="C3" s="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"/>
      <c r="R3" s="6"/>
    </row>
    <row r="4" spans="2:18" ht="14.2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67" t="s">
        <v>0</v>
      </c>
      <c r="C5" s="70" t="s">
        <v>6</v>
      </c>
      <c r="D5" s="71"/>
      <c r="E5" s="71"/>
      <c r="F5" s="71"/>
      <c r="G5" s="71"/>
      <c r="H5" s="71"/>
      <c r="I5" s="71"/>
      <c r="J5" s="71"/>
      <c r="K5" s="72" t="s">
        <v>39</v>
      </c>
      <c r="L5" s="75" t="s">
        <v>4</v>
      </c>
      <c r="M5" s="76"/>
      <c r="N5" s="76"/>
      <c r="O5" s="76"/>
      <c r="P5" s="76"/>
      <c r="Q5" s="76"/>
      <c r="R5" s="77"/>
    </row>
    <row r="6" spans="2:18" ht="13.5">
      <c r="B6" s="68"/>
      <c r="C6" s="64" t="s">
        <v>33</v>
      </c>
      <c r="D6" s="64" t="s">
        <v>31</v>
      </c>
      <c r="E6" s="78" t="s">
        <v>36</v>
      </c>
      <c r="F6" s="78"/>
      <c r="G6" s="78"/>
      <c r="H6" s="78"/>
      <c r="I6" s="64" t="s">
        <v>5</v>
      </c>
      <c r="J6" s="60" t="s">
        <v>38</v>
      </c>
      <c r="K6" s="73"/>
      <c r="L6" s="62" t="s">
        <v>35</v>
      </c>
      <c r="M6" s="64" t="s">
        <v>37</v>
      </c>
      <c r="N6" s="64" t="s">
        <v>1</v>
      </c>
      <c r="O6" s="64" t="s">
        <v>2</v>
      </c>
      <c r="P6" s="64" t="s">
        <v>3</v>
      </c>
      <c r="Q6" s="64" t="s">
        <v>5</v>
      </c>
      <c r="R6" s="58" t="s">
        <v>38</v>
      </c>
    </row>
    <row r="7" spans="2:18" ht="42" thickBot="1">
      <c r="B7" s="69"/>
      <c r="C7" s="65"/>
      <c r="D7" s="65"/>
      <c r="E7" s="55" t="s">
        <v>34</v>
      </c>
      <c r="F7" s="55" t="s">
        <v>1</v>
      </c>
      <c r="G7" s="55" t="s">
        <v>2</v>
      </c>
      <c r="H7" s="55" t="s">
        <v>3</v>
      </c>
      <c r="I7" s="65"/>
      <c r="J7" s="61"/>
      <c r="K7" s="74"/>
      <c r="L7" s="63"/>
      <c r="M7" s="65"/>
      <c r="N7" s="65"/>
      <c r="O7" s="65"/>
      <c r="P7" s="65"/>
      <c r="Q7" s="65"/>
      <c r="R7" s="59"/>
    </row>
    <row r="8" spans="2:20" ht="15">
      <c r="B8" s="9" t="s">
        <v>7</v>
      </c>
      <c r="C8" s="56">
        <v>7853</v>
      </c>
      <c r="D8" s="56">
        <v>1076</v>
      </c>
      <c r="E8" s="17">
        <v>6969</v>
      </c>
      <c r="F8" s="17">
        <v>6154</v>
      </c>
      <c r="G8" s="17">
        <v>358</v>
      </c>
      <c r="H8" s="17">
        <v>457</v>
      </c>
      <c r="I8" s="17">
        <v>884</v>
      </c>
      <c r="J8" s="26">
        <v>866</v>
      </c>
      <c r="K8" s="51">
        <v>2311</v>
      </c>
      <c r="L8" s="24">
        <v>15590.28</v>
      </c>
      <c r="M8" s="24">
        <v>16061.72</v>
      </c>
      <c r="N8" s="24">
        <v>16933.29</v>
      </c>
      <c r="O8" s="24">
        <v>10333.67</v>
      </c>
      <c r="P8" s="24">
        <v>8812.23</v>
      </c>
      <c r="Q8" s="24">
        <v>11873.65</v>
      </c>
      <c r="R8" s="24">
        <v>11747.29</v>
      </c>
      <c r="T8" s="3"/>
    </row>
    <row r="9" spans="2:20" ht="15">
      <c r="B9" s="10" t="s">
        <v>8</v>
      </c>
      <c r="C9" s="57">
        <v>2924</v>
      </c>
      <c r="D9" s="18">
        <v>653</v>
      </c>
      <c r="E9" s="18">
        <v>2669</v>
      </c>
      <c r="F9" s="18">
        <v>2399</v>
      </c>
      <c r="G9" s="18">
        <v>134</v>
      </c>
      <c r="H9" s="18">
        <v>136</v>
      </c>
      <c r="I9" s="18">
        <v>255</v>
      </c>
      <c r="J9" s="27">
        <v>248</v>
      </c>
      <c r="K9" s="52">
        <v>674</v>
      </c>
      <c r="L9" s="24">
        <v>17208.82</v>
      </c>
      <c r="M9" s="1">
        <v>17686.58</v>
      </c>
      <c r="N9" s="1">
        <v>18453.96</v>
      </c>
      <c r="O9" s="1">
        <v>12376.4</v>
      </c>
      <c r="P9" s="1">
        <v>9382.74</v>
      </c>
      <c r="Q9" s="15">
        <v>12208.12</v>
      </c>
      <c r="R9" s="21">
        <v>11831.39</v>
      </c>
      <c r="T9" s="3"/>
    </row>
    <row r="10" spans="2:20" ht="15">
      <c r="B10" s="10" t="s">
        <v>9</v>
      </c>
      <c r="C10" s="57">
        <v>6587</v>
      </c>
      <c r="D10" s="18">
        <v>809</v>
      </c>
      <c r="E10" s="18">
        <v>5729</v>
      </c>
      <c r="F10" s="18">
        <v>5048</v>
      </c>
      <c r="G10" s="18">
        <v>349</v>
      </c>
      <c r="H10" s="18">
        <v>332</v>
      </c>
      <c r="I10" s="18">
        <v>858</v>
      </c>
      <c r="J10" s="27">
        <v>845</v>
      </c>
      <c r="K10" s="52">
        <v>2025</v>
      </c>
      <c r="L10" s="24">
        <v>13131.94</v>
      </c>
      <c r="M10" s="1">
        <v>13485.35</v>
      </c>
      <c r="N10" s="1">
        <v>14197.4</v>
      </c>
      <c r="O10" s="1">
        <v>8658.75</v>
      </c>
      <c r="P10" s="1">
        <v>7732.68</v>
      </c>
      <c r="Q10" s="15">
        <v>10772.27</v>
      </c>
      <c r="R10" s="21">
        <v>10705.35</v>
      </c>
      <c r="T10" s="3"/>
    </row>
    <row r="11" spans="2:20" ht="15">
      <c r="B11" s="10" t="s">
        <v>10</v>
      </c>
      <c r="C11" s="57">
        <v>6763</v>
      </c>
      <c r="D11" s="18">
        <v>926</v>
      </c>
      <c r="E11" s="18">
        <v>5570</v>
      </c>
      <c r="F11" s="18">
        <v>4748</v>
      </c>
      <c r="G11" s="18">
        <v>379</v>
      </c>
      <c r="H11" s="18">
        <v>443</v>
      </c>
      <c r="I11" s="18">
        <v>1193</v>
      </c>
      <c r="J11" s="27">
        <v>1178</v>
      </c>
      <c r="K11" s="52">
        <v>2322</v>
      </c>
      <c r="L11" s="24">
        <v>12877.48</v>
      </c>
      <c r="M11" s="1">
        <v>13324.32</v>
      </c>
      <c r="N11" s="1">
        <v>14208.94</v>
      </c>
      <c r="O11" s="1">
        <v>9340.28</v>
      </c>
      <c r="P11" s="1">
        <v>7251.6</v>
      </c>
      <c r="Q11" s="15">
        <v>10791.21</v>
      </c>
      <c r="R11" s="21">
        <v>10731.11</v>
      </c>
      <c r="T11" s="3"/>
    </row>
    <row r="12" spans="2:20" ht="15">
      <c r="B12" s="10" t="s">
        <v>11</v>
      </c>
      <c r="C12" s="57">
        <v>3876</v>
      </c>
      <c r="D12" s="18">
        <v>561</v>
      </c>
      <c r="E12" s="18">
        <v>3193</v>
      </c>
      <c r="F12" s="18">
        <v>2692</v>
      </c>
      <c r="G12" s="18">
        <v>266</v>
      </c>
      <c r="H12" s="18">
        <v>235</v>
      </c>
      <c r="I12" s="18">
        <v>683</v>
      </c>
      <c r="J12" s="27">
        <v>674</v>
      </c>
      <c r="K12" s="52">
        <v>1368</v>
      </c>
      <c r="L12" s="24">
        <v>12764.31</v>
      </c>
      <c r="M12" s="1">
        <v>13164.26</v>
      </c>
      <c r="N12" s="1">
        <v>14200.09</v>
      </c>
      <c r="O12" s="1">
        <v>8690.47</v>
      </c>
      <c r="P12" s="1">
        <v>6362.4</v>
      </c>
      <c r="Q12" s="15">
        <v>10894.55</v>
      </c>
      <c r="R12" s="21">
        <v>10779.07</v>
      </c>
      <c r="T12" s="3"/>
    </row>
    <row r="13" spans="2:20" ht="15">
      <c r="B13" s="10" t="s">
        <v>12</v>
      </c>
      <c r="C13" s="57">
        <v>13607</v>
      </c>
      <c r="D13" s="18">
        <v>2092</v>
      </c>
      <c r="E13" s="18">
        <v>11592</v>
      </c>
      <c r="F13" s="18">
        <v>10161</v>
      </c>
      <c r="G13" s="18">
        <v>646</v>
      </c>
      <c r="H13" s="18">
        <v>785</v>
      </c>
      <c r="I13" s="18">
        <v>2015</v>
      </c>
      <c r="J13" s="27">
        <v>1984</v>
      </c>
      <c r="K13" s="52">
        <v>4100</v>
      </c>
      <c r="L13" s="24">
        <v>13742.56</v>
      </c>
      <c r="M13" s="1">
        <v>14271.46</v>
      </c>
      <c r="N13" s="1">
        <v>15078.69</v>
      </c>
      <c r="O13" s="1">
        <v>9734.34</v>
      </c>
      <c r="P13" s="1">
        <v>7556.37</v>
      </c>
      <c r="Q13" s="15">
        <v>10700.01</v>
      </c>
      <c r="R13" s="21">
        <v>10602.92</v>
      </c>
      <c r="T13" s="3"/>
    </row>
    <row r="14" spans="2:20" ht="15">
      <c r="B14" s="10" t="s">
        <v>13</v>
      </c>
      <c r="C14" s="57">
        <v>7866</v>
      </c>
      <c r="D14" s="18">
        <v>1132</v>
      </c>
      <c r="E14" s="18">
        <v>6255</v>
      </c>
      <c r="F14" s="18">
        <v>5261</v>
      </c>
      <c r="G14" s="18">
        <v>524</v>
      </c>
      <c r="H14" s="18">
        <v>470</v>
      </c>
      <c r="I14" s="18">
        <v>1611</v>
      </c>
      <c r="J14" s="27">
        <v>1598</v>
      </c>
      <c r="K14" s="52">
        <v>3108</v>
      </c>
      <c r="L14" s="24">
        <v>12741.35</v>
      </c>
      <c r="M14" s="1">
        <v>13096.84</v>
      </c>
      <c r="N14" s="1">
        <v>14077.95</v>
      </c>
      <c r="O14" s="1">
        <v>9302.06</v>
      </c>
      <c r="P14" s="1">
        <v>6345.43</v>
      </c>
      <c r="Q14" s="15">
        <v>11361.13</v>
      </c>
      <c r="R14" s="21">
        <v>11325.87</v>
      </c>
      <c r="T14" s="3"/>
    </row>
    <row r="15" spans="2:20" ht="15">
      <c r="B15" s="10" t="s">
        <v>14</v>
      </c>
      <c r="C15" s="57">
        <v>9489</v>
      </c>
      <c r="D15" s="18">
        <v>1501</v>
      </c>
      <c r="E15" s="18">
        <v>7649</v>
      </c>
      <c r="F15" s="18">
        <v>6356</v>
      </c>
      <c r="G15" s="18">
        <v>574</v>
      </c>
      <c r="H15" s="18">
        <v>719</v>
      </c>
      <c r="I15" s="18">
        <v>1840</v>
      </c>
      <c r="J15" s="27">
        <v>1818</v>
      </c>
      <c r="K15" s="52">
        <v>3376</v>
      </c>
      <c r="L15" s="24">
        <v>12898.74</v>
      </c>
      <c r="M15" s="1">
        <v>13282.86</v>
      </c>
      <c r="N15" s="1">
        <v>14483.23</v>
      </c>
      <c r="O15" s="1">
        <v>9688.53</v>
      </c>
      <c r="P15" s="1">
        <v>5541.06</v>
      </c>
      <c r="Q15" s="15">
        <v>11301.96</v>
      </c>
      <c r="R15" s="21">
        <v>11227.57</v>
      </c>
      <c r="T15" s="3"/>
    </row>
    <row r="16" spans="2:20" ht="15">
      <c r="B16" s="10" t="s">
        <v>15</v>
      </c>
      <c r="C16" s="57">
        <v>17681</v>
      </c>
      <c r="D16" s="18">
        <v>2586</v>
      </c>
      <c r="E16" s="18">
        <v>15652</v>
      </c>
      <c r="F16" s="18">
        <v>14036</v>
      </c>
      <c r="G16" s="18">
        <v>804</v>
      </c>
      <c r="H16" s="18">
        <v>812</v>
      </c>
      <c r="I16" s="18">
        <v>2029</v>
      </c>
      <c r="J16" s="27">
        <v>1982</v>
      </c>
      <c r="K16" s="52">
        <v>5176</v>
      </c>
      <c r="L16" s="24">
        <v>14975.71</v>
      </c>
      <c r="M16" s="1">
        <v>15402.61</v>
      </c>
      <c r="N16" s="1">
        <v>16146.42</v>
      </c>
      <c r="O16" s="1">
        <v>9720.6</v>
      </c>
      <c r="P16" s="1">
        <v>8171.84</v>
      </c>
      <c r="Q16" s="15">
        <v>11682.47</v>
      </c>
      <c r="R16" s="21">
        <v>11561.53</v>
      </c>
      <c r="T16" s="3"/>
    </row>
    <row r="17" spans="2:25" ht="15">
      <c r="B17" s="10" t="s">
        <v>16</v>
      </c>
      <c r="C17" s="57">
        <v>4444</v>
      </c>
      <c r="D17" s="18">
        <v>659</v>
      </c>
      <c r="E17" s="18">
        <v>3733</v>
      </c>
      <c r="F17" s="18">
        <v>3302</v>
      </c>
      <c r="G17" s="18">
        <v>257</v>
      </c>
      <c r="H17" s="18">
        <v>174</v>
      </c>
      <c r="I17" s="18">
        <v>711</v>
      </c>
      <c r="J17" s="27">
        <v>699</v>
      </c>
      <c r="K17" s="52">
        <v>1394</v>
      </c>
      <c r="L17" s="24">
        <v>13327.37</v>
      </c>
      <c r="M17" s="1">
        <v>13800.38</v>
      </c>
      <c r="N17" s="1">
        <v>14531.89</v>
      </c>
      <c r="O17" s="1">
        <v>9297.8</v>
      </c>
      <c r="P17" s="1">
        <v>6568.67</v>
      </c>
      <c r="Q17" s="15">
        <v>10843.95</v>
      </c>
      <c r="R17" s="21">
        <v>10742.43</v>
      </c>
      <c r="T17" s="3"/>
      <c r="U17" s="5"/>
      <c r="V17" s="5"/>
      <c r="W17" s="5"/>
      <c r="X17" s="5"/>
      <c r="Y17" s="5"/>
    </row>
    <row r="18" spans="2:20" ht="15">
      <c r="B18" s="10" t="s">
        <v>17</v>
      </c>
      <c r="C18" s="57">
        <v>5004</v>
      </c>
      <c r="D18" s="18">
        <v>712</v>
      </c>
      <c r="E18" s="18">
        <v>4414</v>
      </c>
      <c r="F18" s="18">
        <v>3881</v>
      </c>
      <c r="G18" s="18">
        <v>262</v>
      </c>
      <c r="H18" s="18">
        <v>271</v>
      </c>
      <c r="I18" s="18">
        <v>590</v>
      </c>
      <c r="J18" s="27">
        <v>584</v>
      </c>
      <c r="K18" s="52">
        <v>1436</v>
      </c>
      <c r="L18" s="24">
        <v>14957.36</v>
      </c>
      <c r="M18" s="1">
        <v>15377.37</v>
      </c>
      <c r="N18" s="1">
        <v>16262.1</v>
      </c>
      <c r="O18" s="1">
        <v>10101.69</v>
      </c>
      <c r="P18" s="1">
        <v>7807.62</v>
      </c>
      <c r="Q18" s="15">
        <v>11815.03</v>
      </c>
      <c r="R18" s="21">
        <v>11736.19</v>
      </c>
      <c r="T18" s="3"/>
    </row>
    <row r="19" spans="2:21" ht="15">
      <c r="B19" s="10" t="s">
        <v>18</v>
      </c>
      <c r="C19" s="57">
        <v>8570</v>
      </c>
      <c r="D19" s="18">
        <v>1198</v>
      </c>
      <c r="E19" s="18">
        <v>7087</v>
      </c>
      <c r="F19" s="18">
        <v>6190</v>
      </c>
      <c r="G19" s="18">
        <v>508</v>
      </c>
      <c r="H19" s="18">
        <v>389</v>
      </c>
      <c r="I19" s="18">
        <v>1483</v>
      </c>
      <c r="J19" s="27">
        <v>1450</v>
      </c>
      <c r="K19" s="52">
        <v>3346</v>
      </c>
      <c r="L19" s="24">
        <v>13331.4</v>
      </c>
      <c r="M19" s="1">
        <v>13749.49</v>
      </c>
      <c r="N19" s="1">
        <v>14576.37</v>
      </c>
      <c r="O19" s="1">
        <v>8789.5</v>
      </c>
      <c r="P19" s="1">
        <v>7069</v>
      </c>
      <c r="Q19" s="15">
        <v>11333.43</v>
      </c>
      <c r="R19" s="21">
        <v>11215.85</v>
      </c>
      <c r="T19" s="3"/>
      <c r="U19" s="5"/>
    </row>
    <row r="20" spans="2:21" ht="15">
      <c r="B20" s="10" t="s">
        <v>19</v>
      </c>
      <c r="C20" s="57">
        <v>3144</v>
      </c>
      <c r="D20" s="18">
        <v>1014</v>
      </c>
      <c r="E20" s="18">
        <v>2946</v>
      </c>
      <c r="F20" s="18">
        <v>2715</v>
      </c>
      <c r="G20" s="18">
        <v>104</v>
      </c>
      <c r="H20" s="18">
        <v>127</v>
      </c>
      <c r="I20" s="18">
        <v>198</v>
      </c>
      <c r="J20" s="27">
        <v>188</v>
      </c>
      <c r="K20" s="52">
        <v>608</v>
      </c>
      <c r="L20" s="24">
        <v>18148.18</v>
      </c>
      <c r="M20" s="1">
        <v>18488.43</v>
      </c>
      <c r="N20" s="1">
        <v>19016.14</v>
      </c>
      <c r="O20" s="1">
        <v>14228.1</v>
      </c>
      <c r="P20" s="1">
        <v>10696.17</v>
      </c>
      <c r="Q20" s="15">
        <v>13085.58</v>
      </c>
      <c r="R20" s="21">
        <v>12806.47</v>
      </c>
      <c r="T20" s="3"/>
      <c r="U20" s="5"/>
    </row>
    <row r="21" spans="2:21" ht="15">
      <c r="B21" s="10" t="s">
        <v>20</v>
      </c>
      <c r="C21" s="57">
        <v>7212</v>
      </c>
      <c r="D21" s="18">
        <v>1029</v>
      </c>
      <c r="E21" s="18">
        <v>5960</v>
      </c>
      <c r="F21" s="18">
        <v>5126</v>
      </c>
      <c r="G21" s="18">
        <v>390</v>
      </c>
      <c r="H21" s="18">
        <v>444</v>
      </c>
      <c r="I21" s="18">
        <v>1252</v>
      </c>
      <c r="J21" s="27">
        <v>1239</v>
      </c>
      <c r="K21" s="52">
        <v>2671</v>
      </c>
      <c r="L21" s="24">
        <v>13816.08</v>
      </c>
      <c r="M21" s="1">
        <v>14202.18</v>
      </c>
      <c r="N21" s="1">
        <v>15028.53</v>
      </c>
      <c r="O21" s="1">
        <v>9766.8</v>
      </c>
      <c r="P21" s="1">
        <v>8557.71</v>
      </c>
      <c r="Q21" s="15">
        <v>11978.15</v>
      </c>
      <c r="R21" s="21">
        <v>11915.03</v>
      </c>
      <c r="T21" s="3"/>
      <c r="U21" s="5"/>
    </row>
    <row r="22" spans="2:22" ht="15">
      <c r="B22" s="10" t="s">
        <v>21</v>
      </c>
      <c r="C22" s="57">
        <v>1532</v>
      </c>
      <c r="D22" s="18">
        <v>281</v>
      </c>
      <c r="E22" s="18">
        <v>1140</v>
      </c>
      <c r="F22" s="18">
        <v>1028</v>
      </c>
      <c r="G22" s="18">
        <v>72</v>
      </c>
      <c r="H22" s="18">
        <v>40</v>
      </c>
      <c r="I22" s="18">
        <v>392</v>
      </c>
      <c r="J22" s="27">
        <v>386</v>
      </c>
      <c r="K22" s="52">
        <v>467</v>
      </c>
      <c r="L22" s="24">
        <v>14814.56</v>
      </c>
      <c r="M22" s="1">
        <v>16214.17</v>
      </c>
      <c r="N22" s="1">
        <v>16884.72</v>
      </c>
      <c r="O22" s="1">
        <v>11821.17</v>
      </c>
      <c r="P22" s="1">
        <v>6888.27</v>
      </c>
      <c r="Q22" s="15">
        <v>10744.24</v>
      </c>
      <c r="R22" s="21">
        <v>10616.61</v>
      </c>
      <c r="T22" s="3"/>
      <c r="U22" s="5"/>
      <c r="V22" s="28"/>
    </row>
    <row r="23" spans="2:22" ht="15">
      <c r="B23" s="10" t="s">
        <v>22</v>
      </c>
      <c r="C23" s="57">
        <v>7496</v>
      </c>
      <c r="D23" s="18">
        <v>1081</v>
      </c>
      <c r="E23" s="18">
        <v>6404</v>
      </c>
      <c r="F23" s="18">
        <v>5714</v>
      </c>
      <c r="G23" s="18">
        <v>333</v>
      </c>
      <c r="H23" s="18">
        <v>357</v>
      </c>
      <c r="I23" s="18">
        <v>1092</v>
      </c>
      <c r="J23" s="27">
        <v>1079</v>
      </c>
      <c r="K23" s="52">
        <v>2424</v>
      </c>
      <c r="L23" s="24">
        <v>14203.98</v>
      </c>
      <c r="M23" s="1">
        <v>14765.01</v>
      </c>
      <c r="N23" s="1">
        <v>15478.12</v>
      </c>
      <c r="O23" s="1">
        <v>10035.32</v>
      </c>
      <c r="P23" s="1">
        <v>7763.07</v>
      </c>
      <c r="Q23" s="15">
        <v>10913.83</v>
      </c>
      <c r="R23" s="21">
        <v>10843.76</v>
      </c>
      <c r="T23" s="3"/>
      <c r="U23" s="5"/>
      <c r="V23" s="28"/>
    </row>
    <row r="24" spans="2:21" ht="30.75">
      <c r="B24" s="10" t="s">
        <v>23</v>
      </c>
      <c r="C24" s="57">
        <v>11568</v>
      </c>
      <c r="D24" s="18">
        <v>2937</v>
      </c>
      <c r="E24" s="18">
        <v>10883</v>
      </c>
      <c r="F24" s="18">
        <v>10055</v>
      </c>
      <c r="G24" s="18">
        <v>345</v>
      </c>
      <c r="H24" s="18">
        <v>483</v>
      </c>
      <c r="I24" s="18">
        <v>685</v>
      </c>
      <c r="J24" s="27">
        <v>661</v>
      </c>
      <c r="K24" s="53">
        <v>2154</v>
      </c>
      <c r="L24" s="24">
        <v>19005.12</v>
      </c>
      <c r="M24" s="1">
        <v>19362.53</v>
      </c>
      <c r="N24" s="1">
        <v>20022.76</v>
      </c>
      <c r="O24" s="1">
        <v>12531.05</v>
      </c>
      <c r="P24" s="1">
        <v>10497.51</v>
      </c>
      <c r="Q24" s="15">
        <v>13326.66</v>
      </c>
      <c r="R24" s="21">
        <v>12923.34</v>
      </c>
      <c r="T24" s="3"/>
      <c r="U24" s="5"/>
    </row>
    <row r="25" spans="2:20" ht="15">
      <c r="B25" s="10" t="s">
        <v>24</v>
      </c>
      <c r="C25" s="57">
        <v>11553</v>
      </c>
      <c r="D25" s="18">
        <v>1740</v>
      </c>
      <c r="E25" s="18">
        <v>9841</v>
      </c>
      <c r="F25" s="18">
        <v>8644</v>
      </c>
      <c r="G25" s="18">
        <v>625</v>
      </c>
      <c r="H25" s="18">
        <v>572</v>
      </c>
      <c r="I25" s="18">
        <v>1712</v>
      </c>
      <c r="J25" s="27">
        <v>1690</v>
      </c>
      <c r="K25" s="52">
        <v>3645</v>
      </c>
      <c r="L25" s="24">
        <v>13997.81</v>
      </c>
      <c r="M25" s="1">
        <v>14596.1</v>
      </c>
      <c r="N25" s="1">
        <v>15392.06</v>
      </c>
      <c r="O25" s="1">
        <v>9433.83</v>
      </c>
      <c r="P25" s="1">
        <v>8208.21</v>
      </c>
      <c r="Q25" s="15">
        <v>10558.76</v>
      </c>
      <c r="R25" s="21">
        <v>10451.47</v>
      </c>
      <c r="T25" s="3"/>
    </row>
    <row r="26" spans="2:20" ht="15">
      <c r="B26" s="10" t="s">
        <v>25</v>
      </c>
      <c r="C26" s="57">
        <v>5196</v>
      </c>
      <c r="D26" s="18">
        <v>687</v>
      </c>
      <c r="E26" s="18">
        <v>4504</v>
      </c>
      <c r="F26" s="18">
        <v>3901</v>
      </c>
      <c r="G26" s="18">
        <v>308</v>
      </c>
      <c r="H26" s="18">
        <v>295</v>
      </c>
      <c r="I26" s="18">
        <v>692</v>
      </c>
      <c r="J26" s="27">
        <v>682</v>
      </c>
      <c r="K26" s="52">
        <v>1780</v>
      </c>
      <c r="L26" s="24">
        <v>13742.38</v>
      </c>
      <c r="M26" s="1">
        <v>14166.56</v>
      </c>
      <c r="N26" s="1">
        <v>15035.37</v>
      </c>
      <c r="O26" s="1">
        <v>9217.8</v>
      </c>
      <c r="P26" s="1">
        <v>7844.46</v>
      </c>
      <c r="Q26" s="15">
        <v>10981.56</v>
      </c>
      <c r="R26" s="21">
        <v>10890.95</v>
      </c>
      <c r="T26" s="3"/>
    </row>
    <row r="27" spans="2:20" ht="15">
      <c r="B27" s="10" t="s">
        <v>26</v>
      </c>
      <c r="C27" s="57">
        <v>5680</v>
      </c>
      <c r="D27" s="18">
        <v>862</v>
      </c>
      <c r="E27" s="18">
        <v>4803</v>
      </c>
      <c r="F27" s="18">
        <v>4129</v>
      </c>
      <c r="G27" s="18">
        <v>299</v>
      </c>
      <c r="H27" s="18">
        <v>375</v>
      </c>
      <c r="I27" s="18">
        <v>877</v>
      </c>
      <c r="J27" s="27">
        <v>864</v>
      </c>
      <c r="K27" s="52">
        <v>1736</v>
      </c>
      <c r="L27" s="24">
        <v>13140.56</v>
      </c>
      <c r="M27" s="1">
        <v>13523.52</v>
      </c>
      <c r="N27" s="1">
        <v>14597.21</v>
      </c>
      <c r="O27" s="1">
        <v>9226.56</v>
      </c>
      <c r="P27" s="1">
        <v>5127.63</v>
      </c>
      <c r="Q27" s="15">
        <v>11043.22</v>
      </c>
      <c r="R27" s="21">
        <v>10944.21</v>
      </c>
      <c r="T27" s="3"/>
    </row>
    <row r="28" spans="2:20" ht="15">
      <c r="B28" s="10" t="s">
        <v>27</v>
      </c>
      <c r="C28" s="57">
        <v>4875</v>
      </c>
      <c r="D28" s="18">
        <v>663</v>
      </c>
      <c r="E28" s="18">
        <v>4044</v>
      </c>
      <c r="F28" s="18">
        <v>3551</v>
      </c>
      <c r="G28" s="18">
        <v>234</v>
      </c>
      <c r="H28" s="18">
        <v>259</v>
      </c>
      <c r="I28" s="18">
        <v>831</v>
      </c>
      <c r="J28" s="27">
        <v>820</v>
      </c>
      <c r="K28" s="52">
        <v>1603</v>
      </c>
      <c r="L28" s="24">
        <v>13126.15</v>
      </c>
      <c r="M28" s="1">
        <v>13608.4</v>
      </c>
      <c r="N28" s="1">
        <v>14339.7</v>
      </c>
      <c r="O28" s="1">
        <v>9263.94</v>
      </c>
      <c r="P28" s="1">
        <v>7507.16</v>
      </c>
      <c r="Q28" s="15">
        <v>10779.25</v>
      </c>
      <c r="R28" s="21">
        <v>10697.96</v>
      </c>
      <c r="T28" s="3"/>
    </row>
    <row r="29" spans="2:20" ht="15">
      <c r="B29" s="10" t="s">
        <v>28</v>
      </c>
      <c r="C29" s="18">
        <v>20387</v>
      </c>
      <c r="D29" s="18">
        <v>4053</v>
      </c>
      <c r="E29" s="18">
        <v>17336</v>
      </c>
      <c r="F29" s="18">
        <v>15376</v>
      </c>
      <c r="G29" s="18">
        <v>1156</v>
      </c>
      <c r="H29" s="18">
        <v>804</v>
      </c>
      <c r="I29" s="18">
        <v>3051</v>
      </c>
      <c r="J29" s="27">
        <v>2958</v>
      </c>
      <c r="K29" s="52">
        <v>7993</v>
      </c>
      <c r="L29" s="24">
        <v>14531.2</v>
      </c>
      <c r="M29" s="1">
        <v>15151.96</v>
      </c>
      <c r="N29" s="1">
        <v>15922.55</v>
      </c>
      <c r="O29" s="1">
        <v>10181.18</v>
      </c>
      <c r="P29" s="1">
        <v>7561.8</v>
      </c>
      <c r="Q29" s="15">
        <v>11004</v>
      </c>
      <c r="R29" s="21">
        <v>10640.82</v>
      </c>
      <c r="T29" s="3"/>
    </row>
    <row r="30" spans="2:20" ht="15">
      <c r="B30" s="10" t="s">
        <v>29</v>
      </c>
      <c r="C30" s="18">
        <v>36957</v>
      </c>
      <c r="D30" s="18">
        <v>7432</v>
      </c>
      <c r="E30" s="18">
        <v>32725</v>
      </c>
      <c r="F30" s="18">
        <v>29436</v>
      </c>
      <c r="G30" s="18">
        <v>1895</v>
      </c>
      <c r="H30" s="18">
        <v>1394</v>
      </c>
      <c r="I30" s="18">
        <v>4232</v>
      </c>
      <c r="J30" s="27">
        <v>4085</v>
      </c>
      <c r="K30" s="52">
        <v>13159</v>
      </c>
      <c r="L30" s="24">
        <v>15936.44</v>
      </c>
      <c r="M30" s="1">
        <v>16535.83</v>
      </c>
      <c r="N30" s="1">
        <v>17271.13</v>
      </c>
      <c r="O30" s="1">
        <v>10663.98</v>
      </c>
      <c r="P30" s="1">
        <v>8991.57</v>
      </c>
      <c r="Q30" s="15">
        <v>11301.49</v>
      </c>
      <c r="R30" s="21">
        <v>10878.31</v>
      </c>
      <c r="T30" s="3"/>
    </row>
    <row r="31" spans="2:20" ht="15.75" thickBot="1">
      <c r="B31" s="11" t="s">
        <v>30</v>
      </c>
      <c r="C31" s="19">
        <v>46336</v>
      </c>
      <c r="D31" s="19">
        <v>9466</v>
      </c>
      <c r="E31" s="19">
        <v>40425</v>
      </c>
      <c r="F31" s="19">
        <v>36453</v>
      </c>
      <c r="G31" s="19">
        <v>2345</v>
      </c>
      <c r="H31" s="19">
        <v>1627</v>
      </c>
      <c r="I31" s="19">
        <v>5911</v>
      </c>
      <c r="J31" s="19">
        <v>5657</v>
      </c>
      <c r="K31" s="54">
        <v>18670</v>
      </c>
      <c r="L31" s="25">
        <v>15457.07</v>
      </c>
      <c r="M31" s="2">
        <v>16049.96</v>
      </c>
      <c r="N31" s="2">
        <v>16765.41</v>
      </c>
      <c r="O31" s="2">
        <v>10563.69</v>
      </c>
      <c r="P31" s="2">
        <v>7927.96</v>
      </c>
      <c r="Q31" s="16">
        <v>11402.28</v>
      </c>
      <c r="R31" s="22">
        <v>10960.32</v>
      </c>
      <c r="T31" s="3"/>
    </row>
    <row r="32" spans="2:20" s="6" customFormat="1" ht="16.5" thickBot="1">
      <c r="B32" s="38" t="s">
        <v>40</v>
      </c>
      <c r="C32" s="39">
        <f>SUM(C29:C31)</f>
        <v>103680</v>
      </c>
      <c r="D32" s="39">
        <f aca="true" t="shared" si="0" ref="D32:J32">SUM(D29:D31)</f>
        <v>20951</v>
      </c>
      <c r="E32" s="39">
        <f t="shared" si="0"/>
        <v>90486</v>
      </c>
      <c r="F32" s="39">
        <f t="shared" si="0"/>
        <v>81265</v>
      </c>
      <c r="G32" s="39">
        <f t="shared" si="0"/>
        <v>5396</v>
      </c>
      <c r="H32" s="39">
        <f t="shared" si="0"/>
        <v>3825</v>
      </c>
      <c r="I32" s="39">
        <f t="shared" si="0"/>
        <v>13194</v>
      </c>
      <c r="J32" s="40">
        <f t="shared" si="0"/>
        <v>12700</v>
      </c>
      <c r="K32" s="41">
        <f>SUM(K29:K31)</f>
        <v>39822</v>
      </c>
      <c r="L32" s="42">
        <v>15445.885235725309</v>
      </c>
      <c r="M32" s="43">
        <v>16053.636751541673</v>
      </c>
      <c r="N32" s="43">
        <v>16789.110873315694</v>
      </c>
      <c r="O32" s="43">
        <v>10516.963836174944</v>
      </c>
      <c r="P32" s="43">
        <v>8238.625652287583</v>
      </c>
      <c r="Q32" s="44">
        <v>11277.8540351675</v>
      </c>
      <c r="R32" s="45">
        <v>10859.525488976378</v>
      </c>
      <c r="T32" s="3"/>
    </row>
    <row r="33" spans="2:20" ht="31.5" thickBot="1">
      <c r="B33" s="29" t="s">
        <v>32</v>
      </c>
      <c r="C33" s="30">
        <f aca="true" t="shared" si="1" ref="C33:K33">SUM(C8:C28)+SUM(C29:C31)</f>
        <v>256600</v>
      </c>
      <c r="D33" s="30">
        <f t="shared" si="1"/>
        <v>45150</v>
      </c>
      <c r="E33" s="30">
        <f t="shared" si="1"/>
        <v>221523</v>
      </c>
      <c r="F33" s="30">
        <f t="shared" si="1"/>
        <v>196356</v>
      </c>
      <c r="G33" s="30">
        <f t="shared" si="1"/>
        <v>13167</v>
      </c>
      <c r="H33" s="30">
        <f t="shared" si="1"/>
        <v>12000</v>
      </c>
      <c r="I33" s="30">
        <f t="shared" si="1"/>
        <v>35077</v>
      </c>
      <c r="J33" s="36">
        <f t="shared" si="1"/>
        <v>34235</v>
      </c>
      <c r="K33" s="37">
        <f t="shared" si="1"/>
        <v>87546</v>
      </c>
      <c r="L33" s="31">
        <v>14799.056794972721</v>
      </c>
      <c r="M33" s="32">
        <v>15359.379405614767</v>
      </c>
      <c r="N33" s="32">
        <v>16175.634392684718</v>
      </c>
      <c r="O33" s="32">
        <v>10062.131417938786</v>
      </c>
      <c r="P33" s="32">
        <v>7815.404406666667</v>
      </c>
      <c r="Q33" s="33">
        <v>11260.43189326339</v>
      </c>
      <c r="R33" s="34">
        <v>11038.205536439318</v>
      </c>
      <c r="T33" s="3"/>
    </row>
    <row r="35" spans="3:18" ht="14.2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4.25" thickBot="1">
      <c r="B36" s="46" t="s">
        <v>41</v>
      </c>
      <c r="C36" s="47">
        <f>C8+C9+C18+C20+C22+C24</f>
        <v>32025</v>
      </c>
      <c r="D36" s="47">
        <f aca="true" t="shared" si="2" ref="D36:J36">D8+D9+D18+D20+D22+D24</f>
        <v>6673</v>
      </c>
      <c r="E36" s="47">
        <f t="shared" si="2"/>
        <v>29021</v>
      </c>
      <c r="F36" s="47">
        <f t="shared" si="2"/>
        <v>26232</v>
      </c>
      <c r="G36" s="47">
        <f t="shared" si="2"/>
        <v>1275</v>
      </c>
      <c r="H36" s="47">
        <f t="shared" si="2"/>
        <v>1514</v>
      </c>
      <c r="I36" s="47">
        <f t="shared" si="2"/>
        <v>3004</v>
      </c>
      <c r="J36" s="47">
        <f t="shared" si="2"/>
        <v>2933</v>
      </c>
      <c r="K36" s="35">
        <f>K8+K9+K18+K20+K22+K24</f>
        <v>7650</v>
      </c>
      <c r="L36" s="48">
        <v>17086.67169711163</v>
      </c>
      <c r="M36" s="49">
        <v>17597.221611936184</v>
      </c>
      <c r="N36" s="49">
        <v>18370.95987534309</v>
      </c>
      <c r="O36" s="49">
        <v>11496.93828235294</v>
      </c>
      <c r="P36" s="49">
        <v>9328.502404227213</v>
      </c>
      <c r="Q36" s="49">
        <v>12154.358422103862</v>
      </c>
      <c r="R36" s="50">
        <v>11936.321264916467</v>
      </c>
    </row>
    <row r="40" ht="13.5">
      <c r="C40" s="3"/>
    </row>
    <row r="42" ht="13.5">
      <c r="C42" s="3"/>
    </row>
    <row r="44" ht="13.5">
      <c r="C44" s="3"/>
    </row>
  </sheetData>
  <sheetProtection/>
  <mergeCells count="17">
    <mergeCell ref="R6:R7"/>
    <mergeCell ref="L6:L7"/>
    <mergeCell ref="M6:M7"/>
    <mergeCell ref="N6:N7"/>
    <mergeCell ref="O6:O7"/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3.5">
      <c r="B2" s="7"/>
      <c r="C2" s="6"/>
      <c r="D2" s="66" t="s">
        <v>54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"/>
      <c r="R2" s="6"/>
    </row>
    <row r="3" spans="2:18" ht="13.5">
      <c r="B3" s="7"/>
      <c r="C3" s="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"/>
      <c r="R3" s="6"/>
    </row>
    <row r="4" spans="2:18" ht="14.2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67" t="s">
        <v>0</v>
      </c>
      <c r="C5" s="70" t="s">
        <v>6</v>
      </c>
      <c r="D5" s="71"/>
      <c r="E5" s="71"/>
      <c r="F5" s="71"/>
      <c r="G5" s="71"/>
      <c r="H5" s="71"/>
      <c r="I5" s="71"/>
      <c r="J5" s="71"/>
      <c r="K5" s="72" t="s">
        <v>39</v>
      </c>
      <c r="L5" s="75" t="s">
        <v>4</v>
      </c>
      <c r="M5" s="76"/>
      <c r="N5" s="76"/>
      <c r="O5" s="76"/>
      <c r="P5" s="76"/>
      <c r="Q5" s="76"/>
      <c r="R5" s="77"/>
    </row>
    <row r="6" spans="2:18" ht="13.5">
      <c r="B6" s="68"/>
      <c r="C6" s="64" t="s">
        <v>33</v>
      </c>
      <c r="D6" s="64" t="s">
        <v>31</v>
      </c>
      <c r="E6" s="78" t="s">
        <v>36</v>
      </c>
      <c r="F6" s="78"/>
      <c r="G6" s="78"/>
      <c r="H6" s="78"/>
      <c r="I6" s="64" t="s">
        <v>5</v>
      </c>
      <c r="J6" s="60" t="s">
        <v>38</v>
      </c>
      <c r="K6" s="73"/>
      <c r="L6" s="62" t="s">
        <v>35</v>
      </c>
      <c r="M6" s="64" t="s">
        <v>37</v>
      </c>
      <c r="N6" s="64" t="s">
        <v>1</v>
      </c>
      <c r="O6" s="64" t="s">
        <v>2</v>
      </c>
      <c r="P6" s="64" t="s">
        <v>3</v>
      </c>
      <c r="Q6" s="64" t="s">
        <v>5</v>
      </c>
      <c r="R6" s="58" t="s">
        <v>38</v>
      </c>
    </row>
    <row r="7" spans="2:18" ht="42" thickBot="1">
      <c r="B7" s="69"/>
      <c r="C7" s="65"/>
      <c r="D7" s="65"/>
      <c r="E7" s="55" t="s">
        <v>34</v>
      </c>
      <c r="F7" s="55" t="s">
        <v>1</v>
      </c>
      <c r="G7" s="55" t="s">
        <v>2</v>
      </c>
      <c r="H7" s="55" t="s">
        <v>3</v>
      </c>
      <c r="I7" s="65"/>
      <c r="J7" s="61"/>
      <c r="K7" s="74"/>
      <c r="L7" s="63"/>
      <c r="M7" s="65"/>
      <c r="N7" s="65"/>
      <c r="O7" s="65"/>
      <c r="P7" s="65"/>
      <c r="Q7" s="65"/>
      <c r="R7" s="59"/>
    </row>
    <row r="8" spans="2:20" ht="15">
      <c r="B8" s="9" t="s">
        <v>7</v>
      </c>
      <c r="C8" s="56">
        <v>7844</v>
      </c>
      <c r="D8" s="56">
        <v>1088</v>
      </c>
      <c r="E8" s="17">
        <v>6955</v>
      </c>
      <c r="F8" s="17">
        <v>6147</v>
      </c>
      <c r="G8" s="17">
        <v>356</v>
      </c>
      <c r="H8" s="17">
        <v>452</v>
      </c>
      <c r="I8" s="17">
        <v>889</v>
      </c>
      <c r="J8" s="26">
        <v>871</v>
      </c>
      <c r="K8" s="51"/>
      <c r="L8" s="24">
        <v>15578.21</v>
      </c>
      <c r="M8" s="24">
        <v>16053.72</v>
      </c>
      <c r="N8" s="24">
        <v>16916.28</v>
      </c>
      <c r="O8" s="24">
        <v>10357.45</v>
      </c>
      <c r="P8" s="24">
        <v>8809.83</v>
      </c>
      <c r="Q8" s="24">
        <v>11858.11</v>
      </c>
      <c r="R8" s="24">
        <v>11732.16</v>
      </c>
      <c r="T8" s="3"/>
    </row>
    <row r="9" spans="2:20" ht="15">
      <c r="B9" s="10" t="s">
        <v>8</v>
      </c>
      <c r="C9" s="57">
        <v>2922</v>
      </c>
      <c r="D9" s="18">
        <v>647</v>
      </c>
      <c r="E9" s="18">
        <v>2669</v>
      </c>
      <c r="F9" s="18">
        <v>2403</v>
      </c>
      <c r="G9" s="18">
        <v>130</v>
      </c>
      <c r="H9" s="18">
        <v>136</v>
      </c>
      <c r="I9" s="18">
        <v>253</v>
      </c>
      <c r="J9" s="27">
        <v>246</v>
      </c>
      <c r="K9" s="52"/>
      <c r="L9" s="24">
        <v>17237.97</v>
      </c>
      <c r="M9" s="1">
        <v>17711.24</v>
      </c>
      <c r="N9" s="1">
        <v>18474.22</v>
      </c>
      <c r="O9" s="1">
        <v>12372.47</v>
      </c>
      <c r="P9" s="1">
        <v>9333.49</v>
      </c>
      <c r="Q9" s="15">
        <v>12245.06</v>
      </c>
      <c r="R9" s="21">
        <v>11866.32</v>
      </c>
      <c r="T9" s="3"/>
    </row>
    <row r="10" spans="2:20" ht="15">
      <c r="B10" s="10" t="s">
        <v>9</v>
      </c>
      <c r="C10" s="57">
        <v>6563</v>
      </c>
      <c r="D10" s="18">
        <v>804</v>
      </c>
      <c r="E10" s="18">
        <v>5707</v>
      </c>
      <c r="F10" s="18">
        <v>5036</v>
      </c>
      <c r="G10" s="18">
        <v>343</v>
      </c>
      <c r="H10" s="18">
        <v>328</v>
      </c>
      <c r="I10" s="18">
        <v>856</v>
      </c>
      <c r="J10" s="27">
        <v>843</v>
      </c>
      <c r="K10" s="52"/>
      <c r="L10" s="24">
        <v>13121.83</v>
      </c>
      <c r="M10" s="1">
        <v>13476.03</v>
      </c>
      <c r="N10" s="1">
        <v>14183.64</v>
      </c>
      <c r="O10" s="1">
        <v>8606.92</v>
      </c>
      <c r="P10" s="1">
        <v>7703.17</v>
      </c>
      <c r="Q10" s="15">
        <v>10760.45</v>
      </c>
      <c r="R10" s="21">
        <v>10693.2</v>
      </c>
      <c r="T10" s="3"/>
    </row>
    <row r="11" spans="2:20" ht="15">
      <c r="B11" s="10" t="s">
        <v>10</v>
      </c>
      <c r="C11" s="57">
        <v>6774</v>
      </c>
      <c r="D11" s="18">
        <v>918</v>
      </c>
      <c r="E11" s="18">
        <v>5571</v>
      </c>
      <c r="F11" s="18">
        <v>4753</v>
      </c>
      <c r="G11" s="18">
        <v>376</v>
      </c>
      <c r="H11" s="18">
        <v>442</v>
      </c>
      <c r="I11" s="18">
        <v>1203</v>
      </c>
      <c r="J11" s="27">
        <v>1187</v>
      </c>
      <c r="K11" s="52"/>
      <c r="L11" s="24">
        <v>12869.82</v>
      </c>
      <c r="M11" s="1">
        <v>13325.4</v>
      </c>
      <c r="N11" s="1">
        <v>14204.74</v>
      </c>
      <c r="O11" s="1">
        <v>9354.74</v>
      </c>
      <c r="P11" s="1">
        <v>7247.34</v>
      </c>
      <c r="Q11" s="15">
        <v>10760.04</v>
      </c>
      <c r="R11" s="21">
        <v>10695.21</v>
      </c>
      <c r="T11" s="3"/>
    </row>
    <row r="12" spans="2:20" ht="15">
      <c r="B12" s="10" t="s">
        <v>11</v>
      </c>
      <c r="C12" s="57">
        <v>3870</v>
      </c>
      <c r="D12" s="18">
        <v>564</v>
      </c>
      <c r="E12" s="18">
        <v>3184</v>
      </c>
      <c r="F12" s="18">
        <v>2686</v>
      </c>
      <c r="G12" s="18">
        <v>266</v>
      </c>
      <c r="H12" s="18">
        <v>232</v>
      </c>
      <c r="I12" s="18">
        <v>686</v>
      </c>
      <c r="J12" s="27">
        <v>677</v>
      </c>
      <c r="K12" s="52"/>
      <c r="L12" s="24">
        <v>12751.7</v>
      </c>
      <c r="M12" s="1">
        <v>13154.14</v>
      </c>
      <c r="N12" s="1">
        <v>14184.08</v>
      </c>
      <c r="O12" s="1">
        <v>8700.09</v>
      </c>
      <c r="P12" s="1">
        <v>6336.57</v>
      </c>
      <c r="Q12" s="15">
        <v>10883.92</v>
      </c>
      <c r="R12" s="21">
        <v>10768.81</v>
      </c>
      <c r="T12" s="3"/>
    </row>
    <row r="13" spans="2:20" ht="15">
      <c r="B13" s="10" t="s">
        <v>12</v>
      </c>
      <c r="C13" s="57">
        <v>13584</v>
      </c>
      <c r="D13" s="18">
        <v>2119</v>
      </c>
      <c r="E13" s="18">
        <v>11571</v>
      </c>
      <c r="F13" s="18">
        <v>10142</v>
      </c>
      <c r="G13" s="18">
        <v>637</v>
      </c>
      <c r="H13" s="18">
        <v>792</v>
      </c>
      <c r="I13" s="18">
        <v>2013</v>
      </c>
      <c r="J13" s="27">
        <v>1982</v>
      </c>
      <c r="K13" s="52"/>
      <c r="L13" s="24">
        <v>13746.97</v>
      </c>
      <c r="M13" s="1">
        <v>14275.03</v>
      </c>
      <c r="N13" s="1">
        <v>15081.17</v>
      </c>
      <c r="O13" s="1">
        <v>9751.91</v>
      </c>
      <c r="P13" s="1">
        <v>7589.59</v>
      </c>
      <c r="Q13" s="15">
        <v>10711.58</v>
      </c>
      <c r="R13" s="21">
        <v>10614.57</v>
      </c>
      <c r="T13" s="3"/>
    </row>
    <row r="14" spans="2:20" ht="15">
      <c r="B14" s="10" t="s">
        <v>13</v>
      </c>
      <c r="C14" s="57">
        <v>7852</v>
      </c>
      <c r="D14" s="18">
        <v>1145</v>
      </c>
      <c r="E14" s="18">
        <v>6239</v>
      </c>
      <c r="F14" s="18">
        <v>5252</v>
      </c>
      <c r="G14" s="18">
        <v>520</v>
      </c>
      <c r="H14" s="18">
        <v>467</v>
      </c>
      <c r="I14" s="18">
        <v>1613</v>
      </c>
      <c r="J14" s="27">
        <v>1600</v>
      </c>
      <c r="K14" s="52"/>
      <c r="L14" s="24">
        <v>12742.68</v>
      </c>
      <c r="M14" s="1">
        <v>13103.44</v>
      </c>
      <c r="N14" s="1">
        <v>14076.43</v>
      </c>
      <c r="O14" s="1">
        <v>9332.06</v>
      </c>
      <c r="P14" s="1">
        <v>6360.56</v>
      </c>
      <c r="Q14" s="15">
        <v>11347.24</v>
      </c>
      <c r="R14" s="21">
        <v>11311.92</v>
      </c>
      <c r="T14" s="3"/>
    </row>
    <row r="15" spans="2:20" ht="15">
      <c r="B15" s="10" t="s">
        <v>14</v>
      </c>
      <c r="C15" s="57">
        <v>9503</v>
      </c>
      <c r="D15" s="18">
        <v>1520</v>
      </c>
      <c r="E15" s="18">
        <v>7650</v>
      </c>
      <c r="F15" s="18">
        <v>6372</v>
      </c>
      <c r="G15" s="18">
        <v>570</v>
      </c>
      <c r="H15" s="18">
        <v>708</v>
      </c>
      <c r="I15" s="18">
        <v>1853</v>
      </c>
      <c r="J15" s="27">
        <v>1831</v>
      </c>
      <c r="K15" s="52"/>
      <c r="L15" s="24">
        <v>12905.96</v>
      </c>
      <c r="M15" s="1">
        <v>13296.4</v>
      </c>
      <c r="N15" s="1">
        <v>14480.62</v>
      </c>
      <c r="O15" s="1">
        <v>9669.78</v>
      </c>
      <c r="P15" s="1">
        <v>5558.14</v>
      </c>
      <c r="Q15" s="15">
        <v>11293.97</v>
      </c>
      <c r="R15" s="21">
        <v>11211.9</v>
      </c>
      <c r="T15" s="3"/>
    </row>
    <row r="16" spans="2:20" ht="15">
      <c r="B16" s="10" t="s">
        <v>15</v>
      </c>
      <c r="C16" s="57">
        <v>17682</v>
      </c>
      <c r="D16" s="18">
        <v>2576</v>
      </c>
      <c r="E16" s="18">
        <v>15636</v>
      </c>
      <c r="F16" s="18">
        <v>14020</v>
      </c>
      <c r="G16" s="18">
        <v>805</v>
      </c>
      <c r="H16" s="18">
        <v>811</v>
      </c>
      <c r="I16" s="18">
        <v>2046</v>
      </c>
      <c r="J16" s="27">
        <v>1999</v>
      </c>
      <c r="K16" s="52"/>
      <c r="L16" s="24">
        <v>14964.34</v>
      </c>
      <c r="M16" s="1">
        <v>15400.9</v>
      </c>
      <c r="N16" s="1">
        <v>16146.75</v>
      </c>
      <c r="O16" s="1">
        <v>9707.16</v>
      </c>
      <c r="P16" s="1">
        <v>8158.86</v>
      </c>
      <c r="Q16" s="15">
        <v>11628.07</v>
      </c>
      <c r="R16" s="21">
        <v>11506.88</v>
      </c>
      <c r="T16" s="3"/>
    </row>
    <row r="17" spans="2:25" ht="15">
      <c r="B17" s="10" t="s">
        <v>16</v>
      </c>
      <c r="C17" s="57">
        <v>4440</v>
      </c>
      <c r="D17" s="18">
        <v>666</v>
      </c>
      <c r="E17" s="18">
        <v>3729</v>
      </c>
      <c r="F17" s="18">
        <v>3297</v>
      </c>
      <c r="G17" s="18">
        <v>259</v>
      </c>
      <c r="H17" s="18">
        <v>173</v>
      </c>
      <c r="I17" s="18">
        <v>711</v>
      </c>
      <c r="J17" s="27">
        <v>699</v>
      </c>
      <c r="K17" s="52"/>
      <c r="L17" s="24">
        <v>13339.57</v>
      </c>
      <c r="M17" s="1">
        <v>13817.2</v>
      </c>
      <c r="N17" s="1">
        <v>14546.75</v>
      </c>
      <c r="O17" s="1">
        <v>9296.26</v>
      </c>
      <c r="P17" s="1">
        <v>6682.21</v>
      </c>
      <c r="Q17" s="15">
        <v>10834.49</v>
      </c>
      <c r="R17" s="21">
        <v>10732.8</v>
      </c>
      <c r="T17" s="3"/>
      <c r="U17" s="5"/>
      <c r="V17" s="5"/>
      <c r="W17" s="5"/>
      <c r="X17" s="5"/>
      <c r="Y17" s="5"/>
    </row>
    <row r="18" spans="2:20" ht="15">
      <c r="B18" s="10" t="s">
        <v>17</v>
      </c>
      <c r="C18" s="57">
        <v>5011</v>
      </c>
      <c r="D18" s="18">
        <v>714</v>
      </c>
      <c r="E18" s="18">
        <v>4412</v>
      </c>
      <c r="F18" s="18">
        <v>3880</v>
      </c>
      <c r="G18" s="18">
        <v>263</v>
      </c>
      <c r="H18" s="18">
        <v>269</v>
      </c>
      <c r="I18" s="18">
        <v>599</v>
      </c>
      <c r="J18" s="27">
        <v>593</v>
      </c>
      <c r="K18" s="52"/>
      <c r="L18" s="24">
        <v>14938.89</v>
      </c>
      <c r="M18" s="1">
        <v>15376.08</v>
      </c>
      <c r="N18" s="1">
        <v>16256.66</v>
      </c>
      <c r="O18" s="1">
        <v>10175.94</v>
      </c>
      <c r="P18" s="1">
        <v>7758.9</v>
      </c>
      <c r="Q18" s="15">
        <v>11718.61</v>
      </c>
      <c r="R18" s="21">
        <v>11639.98</v>
      </c>
      <c r="T18" s="3"/>
    </row>
    <row r="19" spans="2:21" ht="15">
      <c r="B19" s="10" t="s">
        <v>18</v>
      </c>
      <c r="C19" s="57">
        <v>8550</v>
      </c>
      <c r="D19" s="18">
        <v>1220</v>
      </c>
      <c r="E19" s="18">
        <v>7069</v>
      </c>
      <c r="F19" s="18">
        <v>6178</v>
      </c>
      <c r="G19" s="18">
        <v>499</v>
      </c>
      <c r="H19" s="18">
        <v>392</v>
      </c>
      <c r="I19" s="18">
        <v>1481</v>
      </c>
      <c r="J19" s="27">
        <v>1449</v>
      </c>
      <c r="K19" s="52"/>
      <c r="L19" s="24">
        <v>13327.78</v>
      </c>
      <c r="M19" s="1">
        <v>13747.09</v>
      </c>
      <c r="N19" s="1">
        <v>14568.45</v>
      </c>
      <c r="O19" s="1">
        <v>8776.34</v>
      </c>
      <c r="P19" s="1">
        <v>7129.75</v>
      </c>
      <c r="Q19" s="15">
        <v>11326.33</v>
      </c>
      <c r="R19" s="21">
        <v>11220.54</v>
      </c>
      <c r="T19" s="3"/>
      <c r="U19" s="5"/>
    </row>
    <row r="20" spans="2:21" ht="15">
      <c r="B20" s="10" t="s">
        <v>19</v>
      </c>
      <c r="C20" s="57">
        <v>3142</v>
      </c>
      <c r="D20" s="18">
        <v>1020</v>
      </c>
      <c r="E20" s="18">
        <v>2945</v>
      </c>
      <c r="F20" s="18">
        <v>2716</v>
      </c>
      <c r="G20" s="18">
        <v>103</v>
      </c>
      <c r="H20" s="18">
        <v>126</v>
      </c>
      <c r="I20" s="18">
        <v>197</v>
      </c>
      <c r="J20" s="27">
        <v>187</v>
      </c>
      <c r="K20" s="52"/>
      <c r="L20" s="24">
        <v>18168.32</v>
      </c>
      <c r="M20" s="1">
        <v>18506.43</v>
      </c>
      <c r="N20" s="1">
        <v>19031.85</v>
      </c>
      <c r="O20" s="1">
        <v>14170.28</v>
      </c>
      <c r="P20" s="1">
        <v>10725.57</v>
      </c>
      <c r="Q20" s="15">
        <v>13113.74</v>
      </c>
      <c r="R20" s="21">
        <v>12834.66</v>
      </c>
      <c r="T20" s="3"/>
      <c r="U20" s="5"/>
    </row>
    <row r="21" spans="2:21" ht="15">
      <c r="B21" s="10" t="s">
        <v>20</v>
      </c>
      <c r="C21" s="57">
        <v>7200</v>
      </c>
      <c r="D21" s="18">
        <v>1035</v>
      </c>
      <c r="E21" s="18">
        <v>5948</v>
      </c>
      <c r="F21" s="18">
        <v>5117</v>
      </c>
      <c r="G21" s="18">
        <v>390</v>
      </c>
      <c r="H21" s="18">
        <v>441</v>
      </c>
      <c r="I21" s="18">
        <v>1252</v>
      </c>
      <c r="J21" s="27">
        <v>1239</v>
      </c>
      <c r="K21" s="52"/>
      <c r="L21" s="24">
        <v>13818.5</v>
      </c>
      <c r="M21" s="1">
        <v>14216.69</v>
      </c>
      <c r="N21" s="1">
        <v>15044.89</v>
      </c>
      <c r="O21" s="1">
        <v>9760.67</v>
      </c>
      <c r="P21" s="1">
        <v>8547.68</v>
      </c>
      <c r="Q21" s="15">
        <v>11926.75</v>
      </c>
      <c r="R21" s="21">
        <v>11863.09</v>
      </c>
      <c r="T21" s="3"/>
      <c r="U21" s="5"/>
    </row>
    <row r="22" spans="2:22" ht="15">
      <c r="B22" s="10" t="s">
        <v>21</v>
      </c>
      <c r="C22" s="57">
        <v>1529</v>
      </c>
      <c r="D22" s="18">
        <v>281</v>
      </c>
      <c r="E22" s="18">
        <v>1137</v>
      </c>
      <c r="F22" s="18">
        <v>1023</v>
      </c>
      <c r="G22" s="18">
        <v>73</v>
      </c>
      <c r="H22" s="18">
        <v>41</v>
      </c>
      <c r="I22" s="18">
        <v>392</v>
      </c>
      <c r="J22" s="27">
        <v>386</v>
      </c>
      <c r="K22" s="52"/>
      <c r="L22" s="24">
        <v>14802.45</v>
      </c>
      <c r="M22" s="1">
        <v>16193.04</v>
      </c>
      <c r="N22" s="1">
        <v>16874.44</v>
      </c>
      <c r="O22" s="1">
        <v>11898.34</v>
      </c>
      <c r="P22" s="1">
        <v>6837.92</v>
      </c>
      <c r="Q22" s="15">
        <v>10769.08</v>
      </c>
      <c r="R22" s="21">
        <v>10641.84</v>
      </c>
      <c r="T22" s="3"/>
      <c r="U22" s="5"/>
      <c r="V22" s="28"/>
    </row>
    <row r="23" spans="2:22" ht="15">
      <c r="B23" s="10" t="s">
        <v>22</v>
      </c>
      <c r="C23" s="57">
        <v>7497</v>
      </c>
      <c r="D23" s="18">
        <v>1085</v>
      </c>
      <c r="E23" s="18">
        <v>6398</v>
      </c>
      <c r="F23" s="18">
        <v>5710</v>
      </c>
      <c r="G23" s="18">
        <v>332</v>
      </c>
      <c r="H23" s="18">
        <v>356</v>
      </c>
      <c r="I23" s="18">
        <v>1099</v>
      </c>
      <c r="J23" s="27">
        <v>1086</v>
      </c>
      <c r="K23" s="52"/>
      <c r="L23" s="24">
        <v>14200.13</v>
      </c>
      <c r="M23" s="1">
        <v>14764.21</v>
      </c>
      <c r="N23" s="1">
        <v>15476.98</v>
      </c>
      <c r="O23" s="1">
        <v>10040.88</v>
      </c>
      <c r="P23" s="1">
        <v>7736.58</v>
      </c>
      <c r="Q23" s="15">
        <v>10916.3</v>
      </c>
      <c r="R23" s="21">
        <v>10846.7</v>
      </c>
      <c r="T23" s="3"/>
      <c r="U23" s="5"/>
      <c r="V23" s="28"/>
    </row>
    <row r="24" spans="2:21" ht="30.75">
      <c r="B24" s="10" t="s">
        <v>23</v>
      </c>
      <c r="C24" s="57">
        <v>11558</v>
      </c>
      <c r="D24" s="18">
        <v>2931</v>
      </c>
      <c r="E24" s="18">
        <v>10875</v>
      </c>
      <c r="F24" s="18">
        <v>10046</v>
      </c>
      <c r="G24" s="18">
        <v>346</v>
      </c>
      <c r="H24" s="18">
        <v>483</v>
      </c>
      <c r="I24" s="18">
        <v>683</v>
      </c>
      <c r="J24" s="27">
        <v>660</v>
      </c>
      <c r="K24" s="53"/>
      <c r="L24" s="24">
        <v>19019.52</v>
      </c>
      <c r="M24" s="1">
        <v>19378.01</v>
      </c>
      <c r="N24" s="1">
        <v>20036.81</v>
      </c>
      <c r="O24" s="1">
        <v>12554.43</v>
      </c>
      <c r="P24" s="1">
        <v>10563.62</v>
      </c>
      <c r="Q24" s="15">
        <v>13311.61</v>
      </c>
      <c r="R24" s="21">
        <v>12909.79</v>
      </c>
      <c r="T24" s="3"/>
      <c r="U24" s="5"/>
    </row>
    <row r="25" spans="2:20" ht="15">
      <c r="B25" s="10" t="s">
        <v>24</v>
      </c>
      <c r="C25" s="57">
        <v>11539</v>
      </c>
      <c r="D25" s="18">
        <v>1746</v>
      </c>
      <c r="E25" s="18">
        <v>9824</v>
      </c>
      <c r="F25" s="18">
        <v>8624</v>
      </c>
      <c r="G25" s="18">
        <v>630</v>
      </c>
      <c r="H25" s="18">
        <v>570</v>
      </c>
      <c r="I25" s="18">
        <v>1715</v>
      </c>
      <c r="J25" s="27">
        <v>1693</v>
      </c>
      <c r="K25" s="52"/>
      <c r="L25" s="24">
        <v>14003.48</v>
      </c>
      <c r="M25" s="1">
        <v>14605.72</v>
      </c>
      <c r="N25" s="1">
        <v>15406.25</v>
      </c>
      <c r="O25" s="1">
        <v>9460.46</v>
      </c>
      <c r="P25" s="1">
        <v>8181.09</v>
      </c>
      <c r="Q25" s="15">
        <v>10553.62</v>
      </c>
      <c r="R25" s="21">
        <v>10446.23</v>
      </c>
      <c r="T25" s="3"/>
    </row>
    <row r="26" spans="2:20" ht="15">
      <c r="B26" s="10" t="s">
        <v>25</v>
      </c>
      <c r="C26" s="57">
        <v>5184</v>
      </c>
      <c r="D26" s="18">
        <v>682</v>
      </c>
      <c r="E26" s="18">
        <v>4481</v>
      </c>
      <c r="F26" s="18">
        <v>3880</v>
      </c>
      <c r="G26" s="18">
        <v>307</v>
      </c>
      <c r="H26" s="18">
        <v>294</v>
      </c>
      <c r="I26" s="18">
        <v>703</v>
      </c>
      <c r="J26" s="27">
        <v>693</v>
      </c>
      <c r="K26" s="52"/>
      <c r="L26" s="24">
        <v>13711.2</v>
      </c>
      <c r="M26" s="1">
        <v>14146.85</v>
      </c>
      <c r="N26" s="1">
        <v>15011.43</v>
      </c>
      <c r="O26" s="1">
        <v>9239.85</v>
      </c>
      <c r="P26" s="1">
        <v>7860.67</v>
      </c>
      <c r="Q26" s="15">
        <v>10934.4</v>
      </c>
      <c r="R26" s="21">
        <v>10844.55</v>
      </c>
      <c r="T26" s="3"/>
    </row>
    <row r="27" spans="2:20" ht="15">
      <c r="B27" s="10" t="s">
        <v>26</v>
      </c>
      <c r="C27" s="57">
        <v>5667</v>
      </c>
      <c r="D27" s="18">
        <v>865</v>
      </c>
      <c r="E27" s="18">
        <v>4793</v>
      </c>
      <c r="F27" s="18">
        <v>4121</v>
      </c>
      <c r="G27" s="18">
        <v>298</v>
      </c>
      <c r="H27" s="18">
        <v>374</v>
      </c>
      <c r="I27" s="18">
        <v>874</v>
      </c>
      <c r="J27" s="27">
        <v>861</v>
      </c>
      <c r="K27" s="52"/>
      <c r="L27" s="24">
        <v>13140.96</v>
      </c>
      <c r="M27" s="1">
        <v>13526.88</v>
      </c>
      <c r="N27" s="1">
        <v>14595.62</v>
      </c>
      <c r="O27" s="1">
        <v>9209.53</v>
      </c>
      <c r="P27" s="1">
        <v>5190.64</v>
      </c>
      <c r="Q27" s="15">
        <v>11024.68</v>
      </c>
      <c r="R27" s="21">
        <v>10925.05</v>
      </c>
      <c r="T27" s="3"/>
    </row>
    <row r="28" spans="2:20" ht="15">
      <c r="B28" s="10" t="s">
        <v>27</v>
      </c>
      <c r="C28" s="57">
        <v>4880</v>
      </c>
      <c r="D28" s="18">
        <v>657</v>
      </c>
      <c r="E28" s="18">
        <v>4044</v>
      </c>
      <c r="F28" s="18">
        <v>3557</v>
      </c>
      <c r="G28" s="18">
        <v>228</v>
      </c>
      <c r="H28" s="18">
        <v>259</v>
      </c>
      <c r="I28" s="18">
        <v>836</v>
      </c>
      <c r="J28" s="27">
        <v>825</v>
      </c>
      <c r="K28" s="52"/>
      <c r="L28" s="24">
        <v>13130.51</v>
      </c>
      <c r="M28" s="1">
        <v>13617</v>
      </c>
      <c r="N28" s="1">
        <v>14347.07</v>
      </c>
      <c r="O28" s="1">
        <v>9222.67</v>
      </c>
      <c r="P28" s="1">
        <v>7459.02</v>
      </c>
      <c r="Q28" s="15">
        <v>10777.18</v>
      </c>
      <c r="R28" s="21">
        <v>10696.36</v>
      </c>
      <c r="T28" s="3"/>
    </row>
    <row r="29" spans="2:20" ht="15">
      <c r="B29" s="10" t="s">
        <v>28</v>
      </c>
      <c r="C29" s="18">
        <v>20388</v>
      </c>
      <c r="D29" s="18">
        <v>4057</v>
      </c>
      <c r="E29" s="18">
        <v>17332</v>
      </c>
      <c r="F29" s="18">
        <v>15366</v>
      </c>
      <c r="G29" s="18">
        <v>1160</v>
      </c>
      <c r="H29" s="18">
        <v>806</v>
      </c>
      <c r="I29" s="18">
        <v>3056</v>
      </c>
      <c r="J29" s="27">
        <v>2963</v>
      </c>
      <c r="K29" s="52"/>
      <c r="L29" s="24">
        <v>14538.9</v>
      </c>
      <c r="M29" s="1">
        <v>15161.19</v>
      </c>
      <c r="N29" s="1">
        <v>15930.6</v>
      </c>
      <c r="O29" s="1">
        <v>10210.57</v>
      </c>
      <c r="P29" s="1">
        <v>7617.32</v>
      </c>
      <c r="Q29" s="15">
        <v>11009.67</v>
      </c>
      <c r="R29" s="21">
        <v>10646.56</v>
      </c>
      <c r="T29" s="3"/>
    </row>
    <row r="30" spans="2:20" ht="15">
      <c r="B30" s="10" t="s">
        <v>29</v>
      </c>
      <c r="C30" s="18">
        <v>36930</v>
      </c>
      <c r="D30" s="18">
        <v>7454</v>
      </c>
      <c r="E30" s="18">
        <v>32699</v>
      </c>
      <c r="F30" s="18">
        <v>29401</v>
      </c>
      <c r="G30" s="18">
        <v>1899</v>
      </c>
      <c r="H30" s="18">
        <v>1399</v>
      </c>
      <c r="I30" s="18">
        <v>4231</v>
      </c>
      <c r="J30" s="27">
        <v>4085</v>
      </c>
      <c r="K30" s="52"/>
      <c r="L30" s="24">
        <v>15922.53</v>
      </c>
      <c r="M30" s="1">
        <v>16520.13</v>
      </c>
      <c r="N30" s="1">
        <v>17253.84</v>
      </c>
      <c r="O30" s="1">
        <v>10710.21</v>
      </c>
      <c r="P30" s="1">
        <v>8986.92</v>
      </c>
      <c r="Q30" s="15">
        <v>11304.05</v>
      </c>
      <c r="R30" s="21">
        <v>10884.13</v>
      </c>
      <c r="T30" s="3"/>
    </row>
    <row r="31" spans="2:20" ht="15.75" thickBot="1">
      <c r="B31" s="11" t="s">
        <v>30</v>
      </c>
      <c r="C31" s="19">
        <v>46370</v>
      </c>
      <c r="D31" s="19">
        <v>9501</v>
      </c>
      <c r="E31" s="19">
        <v>40440</v>
      </c>
      <c r="F31" s="19">
        <v>36459</v>
      </c>
      <c r="G31" s="19">
        <v>2346</v>
      </c>
      <c r="H31" s="19">
        <v>1635</v>
      </c>
      <c r="I31" s="19">
        <v>5930</v>
      </c>
      <c r="J31" s="19">
        <v>5678</v>
      </c>
      <c r="K31" s="54"/>
      <c r="L31" s="25">
        <v>15448.48</v>
      </c>
      <c r="M31" s="2">
        <v>16042.33</v>
      </c>
      <c r="N31" s="2">
        <v>16755.76</v>
      </c>
      <c r="O31" s="2">
        <v>10567.9</v>
      </c>
      <c r="P31" s="2">
        <v>7988.06</v>
      </c>
      <c r="Q31" s="16">
        <v>11398.69</v>
      </c>
      <c r="R31" s="22">
        <v>10962.31</v>
      </c>
      <c r="T31" s="3"/>
    </row>
    <row r="32" spans="2:20" s="6" customFormat="1" ht="16.5" thickBot="1">
      <c r="B32" s="38" t="s">
        <v>40</v>
      </c>
      <c r="C32" s="39">
        <f>SUM(C29:C31)</f>
        <v>103688</v>
      </c>
      <c r="D32" s="39">
        <f aca="true" t="shared" si="0" ref="D32:J32">SUM(D29:D31)</f>
        <v>21012</v>
      </c>
      <c r="E32" s="39">
        <f t="shared" si="0"/>
        <v>90471</v>
      </c>
      <c r="F32" s="39">
        <f t="shared" si="0"/>
        <v>81226</v>
      </c>
      <c r="G32" s="39">
        <f t="shared" si="0"/>
        <v>5405</v>
      </c>
      <c r="H32" s="39">
        <f t="shared" si="0"/>
        <v>3840</v>
      </c>
      <c r="I32" s="39">
        <f t="shared" si="0"/>
        <v>13217</v>
      </c>
      <c r="J32" s="40">
        <f t="shared" si="0"/>
        <v>12726</v>
      </c>
      <c r="K32" s="41">
        <f>SUM(K29:K31)</f>
        <v>0</v>
      </c>
      <c r="L32" s="42">
        <v>15438.467837936889</v>
      </c>
      <c r="M32" s="43">
        <v>16046.209637563417</v>
      </c>
      <c r="N32" s="43">
        <v>16779.95545194888</v>
      </c>
      <c r="O32" s="43">
        <v>10541.209039777983</v>
      </c>
      <c r="P32" s="43">
        <v>8274.149927083334</v>
      </c>
      <c r="Q32" s="44">
        <v>11278.446021033518</v>
      </c>
      <c r="R32" s="45">
        <v>10863.698444130128</v>
      </c>
      <c r="T32" s="3"/>
    </row>
    <row r="33" spans="2:20" ht="31.5" thickBot="1">
      <c r="B33" s="29" t="s">
        <v>32</v>
      </c>
      <c r="C33" s="30">
        <f aca="true" t="shared" si="1" ref="C33:K33">SUM(C8:C28)+SUM(C29:C31)</f>
        <v>256479</v>
      </c>
      <c r="D33" s="30">
        <f t="shared" si="1"/>
        <v>45295</v>
      </c>
      <c r="E33" s="30">
        <f t="shared" si="1"/>
        <v>221308</v>
      </c>
      <c r="F33" s="30">
        <f t="shared" si="1"/>
        <v>196186</v>
      </c>
      <c r="G33" s="30">
        <f t="shared" si="1"/>
        <v>13136</v>
      </c>
      <c r="H33" s="30">
        <f t="shared" si="1"/>
        <v>11986</v>
      </c>
      <c r="I33" s="30">
        <f t="shared" si="1"/>
        <v>35171</v>
      </c>
      <c r="J33" s="36">
        <f t="shared" si="1"/>
        <v>34333</v>
      </c>
      <c r="K33" s="37">
        <f t="shared" si="1"/>
        <v>0</v>
      </c>
      <c r="L33" s="31">
        <v>14795.687695834746</v>
      </c>
      <c r="M33" s="32">
        <v>15359.207383555948</v>
      </c>
      <c r="N33" s="32">
        <v>16172.66198561569</v>
      </c>
      <c r="O33" s="32">
        <v>10076.497473355665</v>
      </c>
      <c r="P33" s="32">
        <v>7834.2009444351725</v>
      </c>
      <c r="Q33" s="33">
        <v>11249.828463791191</v>
      </c>
      <c r="R33" s="34">
        <v>11029.007598229111</v>
      </c>
      <c r="T33" s="3"/>
    </row>
    <row r="35" spans="3:18" ht="14.2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4.25" thickBot="1">
      <c r="B36" s="46" t="s">
        <v>41</v>
      </c>
      <c r="C36" s="47">
        <f>C8+C9+C18+C20+C22+C24</f>
        <v>32006</v>
      </c>
      <c r="D36" s="47">
        <f aca="true" t="shared" si="2" ref="D36:J36">D8+D9+D18+D20+D22+D24</f>
        <v>6681</v>
      </c>
      <c r="E36" s="47">
        <f t="shared" si="2"/>
        <v>28993</v>
      </c>
      <c r="F36" s="47">
        <f t="shared" si="2"/>
        <v>26215</v>
      </c>
      <c r="G36" s="47">
        <f t="shared" si="2"/>
        <v>1271</v>
      </c>
      <c r="H36" s="47">
        <f t="shared" si="2"/>
        <v>1507</v>
      </c>
      <c r="I36" s="47">
        <f t="shared" si="2"/>
        <v>3013</v>
      </c>
      <c r="J36" s="47">
        <f t="shared" si="2"/>
        <v>2943</v>
      </c>
      <c r="K36" s="35">
        <f>K8+K9+K18+K20+K22+K24</f>
        <v>0</v>
      </c>
      <c r="L36" s="48">
        <v>17089.572055239645</v>
      </c>
      <c r="M36" s="49">
        <v>17604.69145586866</v>
      </c>
      <c r="N36" s="49">
        <v>18374.838066755674</v>
      </c>
      <c r="O36" s="49">
        <v>11521.551101494888</v>
      </c>
      <c r="P36" s="49">
        <v>9338.120776376909</v>
      </c>
      <c r="Q36" s="49">
        <v>12132.765954198474</v>
      </c>
      <c r="R36" s="50">
        <v>11915.947322460075</v>
      </c>
    </row>
    <row r="40" ht="13.5">
      <c r="C40" s="3"/>
    </row>
    <row r="42" ht="13.5">
      <c r="C42" s="3"/>
    </row>
    <row r="44" ht="13.5">
      <c r="C44" s="3"/>
    </row>
  </sheetData>
  <sheetProtection/>
  <mergeCells count="17"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Y4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3.5">
      <c r="B2" s="7"/>
      <c r="C2" s="6"/>
      <c r="D2" s="66" t="s">
        <v>55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"/>
      <c r="R2" s="6"/>
    </row>
    <row r="3" spans="2:18" ht="13.5">
      <c r="B3" s="7"/>
      <c r="C3" s="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"/>
      <c r="R3" s="6"/>
    </row>
    <row r="4" spans="2:18" ht="14.2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67" t="s">
        <v>0</v>
      </c>
      <c r="C5" s="70" t="s">
        <v>6</v>
      </c>
      <c r="D5" s="71"/>
      <c r="E5" s="71"/>
      <c r="F5" s="71"/>
      <c r="G5" s="71"/>
      <c r="H5" s="71"/>
      <c r="I5" s="71"/>
      <c r="J5" s="71"/>
      <c r="K5" s="72" t="s">
        <v>39</v>
      </c>
      <c r="L5" s="75" t="s">
        <v>4</v>
      </c>
      <c r="M5" s="76"/>
      <c r="N5" s="76"/>
      <c r="O5" s="76"/>
      <c r="P5" s="76"/>
      <c r="Q5" s="76"/>
      <c r="R5" s="77"/>
    </row>
    <row r="6" spans="2:18" ht="13.5">
      <c r="B6" s="68"/>
      <c r="C6" s="64" t="s">
        <v>33</v>
      </c>
      <c r="D6" s="64" t="s">
        <v>31</v>
      </c>
      <c r="E6" s="78" t="s">
        <v>36</v>
      </c>
      <c r="F6" s="78"/>
      <c r="G6" s="78"/>
      <c r="H6" s="78"/>
      <c r="I6" s="64" t="s">
        <v>5</v>
      </c>
      <c r="J6" s="60" t="s">
        <v>38</v>
      </c>
      <c r="K6" s="73"/>
      <c r="L6" s="62" t="s">
        <v>35</v>
      </c>
      <c r="M6" s="64" t="s">
        <v>37</v>
      </c>
      <c r="N6" s="64" t="s">
        <v>1</v>
      </c>
      <c r="O6" s="64" t="s">
        <v>2</v>
      </c>
      <c r="P6" s="64" t="s">
        <v>3</v>
      </c>
      <c r="Q6" s="64" t="s">
        <v>5</v>
      </c>
      <c r="R6" s="58" t="s">
        <v>38</v>
      </c>
    </row>
    <row r="7" spans="2:18" ht="42" thickBot="1">
      <c r="B7" s="69"/>
      <c r="C7" s="65"/>
      <c r="D7" s="65"/>
      <c r="E7" s="55" t="s">
        <v>34</v>
      </c>
      <c r="F7" s="55" t="s">
        <v>1</v>
      </c>
      <c r="G7" s="55" t="s">
        <v>2</v>
      </c>
      <c r="H7" s="55" t="s">
        <v>3</v>
      </c>
      <c r="I7" s="65"/>
      <c r="J7" s="61"/>
      <c r="K7" s="74"/>
      <c r="L7" s="63"/>
      <c r="M7" s="65"/>
      <c r="N7" s="65"/>
      <c r="O7" s="65"/>
      <c r="P7" s="65"/>
      <c r="Q7" s="65"/>
      <c r="R7" s="59"/>
    </row>
    <row r="8" spans="2:20" ht="15">
      <c r="B8" s="9" t="s">
        <v>7</v>
      </c>
      <c r="C8" s="56">
        <v>7846</v>
      </c>
      <c r="D8" s="56">
        <v>1091</v>
      </c>
      <c r="E8" s="17">
        <v>6958</v>
      </c>
      <c r="F8" s="17">
        <v>6149</v>
      </c>
      <c r="G8" s="17">
        <v>358</v>
      </c>
      <c r="H8" s="17">
        <v>451</v>
      </c>
      <c r="I8" s="17">
        <v>888</v>
      </c>
      <c r="J8" s="26">
        <v>870</v>
      </c>
      <c r="K8" s="51">
        <v>2312</v>
      </c>
      <c r="L8" s="24">
        <v>16300.29</v>
      </c>
      <c r="M8" s="24">
        <v>16866.45</v>
      </c>
      <c r="N8" s="24">
        <v>17771.38</v>
      </c>
      <c r="O8" s="24">
        <v>10859.16</v>
      </c>
      <c r="P8" s="24">
        <v>9297</v>
      </c>
      <c r="Q8" s="24">
        <v>11864.25</v>
      </c>
      <c r="R8" s="24">
        <v>11730.18</v>
      </c>
      <c r="T8" s="3"/>
    </row>
    <row r="9" spans="2:20" ht="15">
      <c r="B9" s="10" t="s">
        <v>8</v>
      </c>
      <c r="C9" s="57">
        <v>2919</v>
      </c>
      <c r="D9" s="18">
        <v>649</v>
      </c>
      <c r="E9" s="18">
        <v>2669</v>
      </c>
      <c r="F9" s="18">
        <v>2404</v>
      </c>
      <c r="G9" s="18">
        <v>129</v>
      </c>
      <c r="H9" s="18">
        <v>136</v>
      </c>
      <c r="I9" s="18">
        <v>250</v>
      </c>
      <c r="J9" s="27">
        <v>243</v>
      </c>
      <c r="K9" s="52">
        <v>670</v>
      </c>
      <c r="L9" s="24">
        <v>17979.9</v>
      </c>
      <c r="M9" s="1">
        <v>18511.5</v>
      </c>
      <c r="N9" s="1">
        <v>19304.44</v>
      </c>
      <c r="O9" s="1">
        <v>12862.81</v>
      </c>
      <c r="P9" s="1">
        <v>9852.62</v>
      </c>
      <c r="Q9" s="15">
        <v>12304.81</v>
      </c>
      <c r="R9" s="21">
        <v>11888.77</v>
      </c>
      <c r="T9" s="3"/>
    </row>
    <row r="10" spans="2:20" ht="15">
      <c r="B10" s="10" t="s">
        <v>9</v>
      </c>
      <c r="C10" s="57">
        <v>6567</v>
      </c>
      <c r="D10" s="18">
        <v>807</v>
      </c>
      <c r="E10" s="18">
        <v>5708</v>
      </c>
      <c r="F10" s="18">
        <v>5038</v>
      </c>
      <c r="G10" s="18">
        <v>342</v>
      </c>
      <c r="H10" s="18">
        <v>328</v>
      </c>
      <c r="I10" s="18">
        <v>859</v>
      </c>
      <c r="J10" s="27">
        <v>846</v>
      </c>
      <c r="K10" s="52">
        <v>2026</v>
      </c>
      <c r="L10" s="24">
        <v>13725.93</v>
      </c>
      <c r="M10" s="1">
        <v>14172.06</v>
      </c>
      <c r="N10" s="1">
        <v>14916.58</v>
      </c>
      <c r="O10" s="1">
        <v>8996.98</v>
      </c>
      <c r="P10" s="1">
        <v>8132.44</v>
      </c>
      <c r="Q10" s="15">
        <v>10761.41</v>
      </c>
      <c r="R10" s="21">
        <v>10690.23</v>
      </c>
      <c r="T10" s="3"/>
    </row>
    <row r="11" spans="2:20" ht="15">
      <c r="B11" s="10" t="s">
        <v>10</v>
      </c>
      <c r="C11" s="57">
        <v>6772</v>
      </c>
      <c r="D11" s="18">
        <v>922</v>
      </c>
      <c r="E11" s="18">
        <v>5571</v>
      </c>
      <c r="F11" s="18">
        <v>4754</v>
      </c>
      <c r="G11" s="18">
        <v>375</v>
      </c>
      <c r="H11" s="18">
        <v>442</v>
      </c>
      <c r="I11" s="18">
        <v>1201</v>
      </c>
      <c r="J11" s="27">
        <v>1185</v>
      </c>
      <c r="K11" s="52">
        <v>2325</v>
      </c>
      <c r="L11" s="24">
        <v>13422.22</v>
      </c>
      <c r="M11" s="1">
        <v>13995.91</v>
      </c>
      <c r="N11" s="1">
        <v>14916.98</v>
      </c>
      <c r="O11" s="1">
        <v>9789.23</v>
      </c>
      <c r="P11" s="1">
        <v>7658.41</v>
      </c>
      <c r="Q11" s="15">
        <v>10761.15</v>
      </c>
      <c r="R11" s="21">
        <v>10693.3</v>
      </c>
      <c r="T11" s="3"/>
    </row>
    <row r="12" spans="2:20" ht="15">
      <c r="B12" s="10" t="s">
        <v>11</v>
      </c>
      <c r="C12" s="57">
        <v>3868</v>
      </c>
      <c r="D12" s="18">
        <v>564</v>
      </c>
      <c r="E12" s="18">
        <v>3181</v>
      </c>
      <c r="F12" s="18">
        <v>2684</v>
      </c>
      <c r="G12" s="18">
        <v>266</v>
      </c>
      <c r="H12" s="18">
        <v>231</v>
      </c>
      <c r="I12" s="18">
        <v>687</v>
      </c>
      <c r="J12" s="27">
        <v>678</v>
      </c>
      <c r="K12" s="52">
        <v>1363</v>
      </c>
      <c r="L12" s="24">
        <v>13276.44</v>
      </c>
      <c r="M12" s="1">
        <v>13792.78</v>
      </c>
      <c r="N12" s="1">
        <v>14869.11</v>
      </c>
      <c r="O12" s="1">
        <v>9083.35</v>
      </c>
      <c r="P12" s="1">
        <v>6709.7</v>
      </c>
      <c r="Q12" s="15">
        <v>10885.71</v>
      </c>
      <c r="R12" s="21">
        <v>10763.18</v>
      </c>
      <c r="T12" s="3"/>
    </row>
    <row r="13" spans="2:20" ht="15">
      <c r="B13" s="10" t="s">
        <v>12</v>
      </c>
      <c r="C13" s="57">
        <v>13583</v>
      </c>
      <c r="D13" s="18">
        <v>2126</v>
      </c>
      <c r="E13" s="18">
        <v>11567</v>
      </c>
      <c r="F13" s="18">
        <v>10141</v>
      </c>
      <c r="G13" s="18">
        <v>636</v>
      </c>
      <c r="H13" s="18">
        <v>790</v>
      </c>
      <c r="I13" s="18">
        <v>2016</v>
      </c>
      <c r="J13" s="27">
        <v>1985</v>
      </c>
      <c r="K13" s="52">
        <v>4091</v>
      </c>
      <c r="L13" s="24">
        <v>14346.42</v>
      </c>
      <c r="M13" s="1">
        <v>14978.28</v>
      </c>
      <c r="N13" s="1">
        <v>15819.65</v>
      </c>
      <c r="O13" s="1">
        <v>10184.83</v>
      </c>
      <c r="P13" s="1">
        <v>8036.8</v>
      </c>
      <c r="Q13" s="15">
        <v>10721.03</v>
      </c>
      <c r="R13" s="21">
        <v>10617.98</v>
      </c>
      <c r="T13" s="3"/>
    </row>
    <row r="14" spans="2:20" ht="15">
      <c r="B14" s="10" t="s">
        <v>13</v>
      </c>
      <c r="C14" s="57">
        <v>7845</v>
      </c>
      <c r="D14" s="18">
        <v>1145</v>
      </c>
      <c r="E14" s="18">
        <v>6233</v>
      </c>
      <c r="F14" s="18">
        <v>5247</v>
      </c>
      <c r="G14" s="18">
        <v>519</v>
      </c>
      <c r="H14" s="18">
        <v>467</v>
      </c>
      <c r="I14" s="18">
        <v>1612</v>
      </c>
      <c r="J14" s="27">
        <v>1599</v>
      </c>
      <c r="K14" s="52">
        <v>3097</v>
      </c>
      <c r="L14" s="24">
        <v>13256.08</v>
      </c>
      <c r="M14" s="1">
        <v>13748.7</v>
      </c>
      <c r="N14" s="1">
        <v>14770.64</v>
      </c>
      <c r="O14" s="1">
        <v>9741.44</v>
      </c>
      <c r="P14" s="1">
        <v>6719.93</v>
      </c>
      <c r="Q14" s="15">
        <v>11351.29</v>
      </c>
      <c r="R14" s="21">
        <v>11314.64</v>
      </c>
      <c r="T14" s="3"/>
    </row>
    <row r="15" spans="2:20" ht="15">
      <c r="B15" s="10" t="s">
        <v>14</v>
      </c>
      <c r="C15" s="57">
        <v>9503</v>
      </c>
      <c r="D15" s="18">
        <v>1529</v>
      </c>
      <c r="E15" s="18">
        <v>7648</v>
      </c>
      <c r="F15" s="18">
        <v>6371</v>
      </c>
      <c r="G15" s="18">
        <v>570</v>
      </c>
      <c r="H15" s="18">
        <v>707</v>
      </c>
      <c r="I15" s="18">
        <v>1855</v>
      </c>
      <c r="J15" s="27">
        <v>1833</v>
      </c>
      <c r="K15" s="52">
        <v>3375</v>
      </c>
      <c r="L15" s="24">
        <v>13422.52</v>
      </c>
      <c r="M15" s="1">
        <v>13938.71</v>
      </c>
      <c r="N15" s="1">
        <v>15179.95</v>
      </c>
      <c r="O15" s="1">
        <v>10067.62</v>
      </c>
      <c r="P15" s="1">
        <v>5874.41</v>
      </c>
      <c r="Q15" s="15">
        <v>11294.31</v>
      </c>
      <c r="R15" s="21">
        <v>11205.17</v>
      </c>
      <c r="T15" s="3"/>
    </row>
    <row r="16" spans="2:20" ht="15">
      <c r="B16" s="10" t="s">
        <v>15</v>
      </c>
      <c r="C16" s="57">
        <v>17678</v>
      </c>
      <c r="D16" s="18">
        <v>2581</v>
      </c>
      <c r="E16" s="18">
        <v>15632</v>
      </c>
      <c r="F16" s="18">
        <v>14018</v>
      </c>
      <c r="G16" s="18">
        <v>804</v>
      </c>
      <c r="H16" s="18">
        <v>810</v>
      </c>
      <c r="I16" s="18">
        <v>2046</v>
      </c>
      <c r="J16" s="27">
        <v>1999</v>
      </c>
      <c r="K16" s="52">
        <v>5177</v>
      </c>
      <c r="L16" s="24">
        <v>15658.83</v>
      </c>
      <c r="M16" s="1">
        <v>16185.03</v>
      </c>
      <c r="N16" s="1">
        <v>16969.49</v>
      </c>
      <c r="O16" s="1">
        <v>10119.12</v>
      </c>
      <c r="P16" s="1">
        <v>8630.15</v>
      </c>
      <c r="Q16" s="15">
        <v>11638.43</v>
      </c>
      <c r="R16" s="21">
        <v>11506.88</v>
      </c>
      <c r="T16" s="3"/>
    </row>
    <row r="17" spans="2:25" ht="15">
      <c r="B17" s="10" t="s">
        <v>16</v>
      </c>
      <c r="C17" s="57">
        <v>4440</v>
      </c>
      <c r="D17" s="18">
        <v>669</v>
      </c>
      <c r="E17" s="18">
        <v>3730</v>
      </c>
      <c r="F17" s="18">
        <v>3298</v>
      </c>
      <c r="G17" s="18">
        <v>259</v>
      </c>
      <c r="H17" s="18">
        <v>173</v>
      </c>
      <c r="I17" s="18">
        <v>710</v>
      </c>
      <c r="J17" s="27">
        <v>698</v>
      </c>
      <c r="K17" s="52">
        <v>1391</v>
      </c>
      <c r="L17" s="24">
        <v>13906.59</v>
      </c>
      <c r="M17" s="1">
        <v>14490.95</v>
      </c>
      <c r="N17" s="1">
        <v>15254.99</v>
      </c>
      <c r="O17" s="1">
        <v>9732.99</v>
      </c>
      <c r="P17" s="1">
        <v>7048.72</v>
      </c>
      <c r="Q17" s="15">
        <v>10836.64</v>
      </c>
      <c r="R17" s="21">
        <v>10724.26</v>
      </c>
      <c r="T17" s="3"/>
      <c r="U17" s="5"/>
      <c r="V17" s="5"/>
      <c r="W17" s="5"/>
      <c r="X17" s="5"/>
      <c r="Y17" s="5"/>
    </row>
    <row r="18" spans="2:20" ht="15">
      <c r="B18" s="10" t="s">
        <v>17</v>
      </c>
      <c r="C18" s="57">
        <v>5009</v>
      </c>
      <c r="D18" s="18">
        <v>715</v>
      </c>
      <c r="E18" s="18">
        <v>4409</v>
      </c>
      <c r="F18" s="18">
        <v>3878</v>
      </c>
      <c r="G18" s="18">
        <v>264</v>
      </c>
      <c r="H18" s="18">
        <v>267</v>
      </c>
      <c r="I18" s="18">
        <v>600</v>
      </c>
      <c r="J18" s="27">
        <v>594</v>
      </c>
      <c r="K18" s="52">
        <v>1433</v>
      </c>
      <c r="L18" s="24">
        <v>15621.96</v>
      </c>
      <c r="M18" s="1">
        <v>16153.55</v>
      </c>
      <c r="N18" s="1">
        <v>17076.28</v>
      </c>
      <c r="O18" s="1">
        <v>10622.39</v>
      </c>
      <c r="P18" s="1">
        <v>8220.34</v>
      </c>
      <c r="Q18" s="15">
        <v>11715.78</v>
      </c>
      <c r="R18" s="21">
        <v>11632.09</v>
      </c>
      <c r="T18" s="3"/>
    </row>
    <row r="19" spans="2:21" ht="15">
      <c r="B19" s="10" t="s">
        <v>18</v>
      </c>
      <c r="C19" s="57">
        <v>8544</v>
      </c>
      <c r="D19" s="18">
        <v>1221</v>
      </c>
      <c r="E19" s="18">
        <v>7063</v>
      </c>
      <c r="F19" s="18">
        <v>6174</v>
      </c>
      <c r="G19" s="18">
        <v>497</v>
      </c>
      <c r="H19" s="18">
        <v>392</v>
      </c>
      <c r="I19" s="18">
        <v>1481</v>
      </c>
      <c r="J19" s="27">
        <v>1449</v>
      </c>
      <c r="K19" s="52">
        <v>3337</v>
      </c>
      <c r="L19" s="24">
        <v>13890.13</v>
      </c>
      <c r="M19" s="1">
        <v>14427.84</v>
      </c>
      <c r="N19" s="1">
        <v>15288.58</v>
      </c>
      <c r="O19" s="1">
        <v>9169.14</v>
      </c>
      <c r="P19" s="1">
        <v>7538.45</v>
      </c>
      <c r="Q19" s="15">
        <v>11325.66</v>
      </c>
      <c r="R19" s="21">
        <v>11215.02</v>
      </c>
      <c r="T19" s="3"/>
      <c r="U19" s="5"/>
    </row>
    <row r="20" spans="2:21" ht="15">
      <c r="B20" s="10" t="s">
        <v>19</v>
      </c>
      <c r="C20" s="57">
        <v>3147</v>
      </c>
      <c r="D20" s="18">
        <v>1026</v>
      </c>
      <c r="E20" s="18">
        <v>2948</v>
      </c>
      <c r="F20" s="18">
        <v>2718</v>
      </c>
      <c r="G20" s="18">
        <v>104</v>
      </c>
      <c r="H20" s="18">
        <v>126</v>
      </c>
      <c r="I20" s="18">
        <v>199</v>
      </c>
      <c r="J20" s="27">
        <v>189</v>
      </c>
      <c r="K20" s="52">
        <v>607</v>
      </c>
      <c r="L20" s="24">
        <v>18843</v>
      </c>
      <c r="M20" s="1">
        <v>19233.47</v>
      </c>
      <c r="N20" s="1">
        <v>19773.83</v>
      </c>
      <c r="O20" s="1">
        <v>14723.42</v>
      </c>
      <c r="P20" s="1">
        <v>11299.99</v>
      </c>
      <c r="Q20" s="15">
        <v>13058.13</v>
      </c>
      <c r="R20" s="21">
        <v>12772.6</v>
      </c>
      <c r="T20" s="3"/>
      <c r="U20" s="5"/>
    </row>
    <row r="21" spans="2:21" ht="15">
      <c r="B21" s="10" t="s">
        <v>20</v>
      </c>
      <c r="C21" s="57">
        <v>7203</v>
      </c>
      <c r="D21" s="18">
        <v>1038</v>
      </c>
      <c r="E21" s="18">
        <v>5949</v>
      </c>
      <c r="F21" s="18">
        <v>5119</v>
      </c>
      <c r="G21" s="18">
        <v>389</v>
      </c>
      <c r="H21" s="18">
        <v>441</v>
      </c>
      <c r="I21" s="18">
        <v>1254</v>
      </c>
      <c r="J21" s="27">
        <v>1241</v>
      </c>
      <c r="K21" s="52">
        <v>2668</v>
      </c>
      <c r="L21" s="24">
        <v>14399.12</v>
      </c>
      <c r="M21" s="1">
        <v>14919.54</v>
      </c>
      <c r="N21" s="1">
        <v>15786.37</v>
      </c>
      <c r="O21" s="1">
        <v>10183.06</v>
      </c>
      <c r="P21" s="1">
        <v>9035.56</v>
      </c>
      <c r="Q21" s="15">
        <v>11930.26</v>
      </c>
      <c r="R21" s="21">
        <v>11859.95</v>
      </c>
      <c r="T21" s="3"/>
      <c r="U21" s="5"/>
    </row>
    <row r="22" spans="2:22" ht="15">
      <c r="B22" s="10" t="s">
        <v>21</v>
      </c>
      <c r="C22" s="57">
        <v>1530</v>
      </c>
      <c r="D22" s="18">
        <v>282</v>
      </c>
      <c r="E22" s="18">
        <v>1138</v>
      </c>
      <c r="F22" s="18">
        <v>1023</v>
      </c>
      <c r="G22" s="18">
        <v>73</v>
      </c>
      <c r="H22" s="18">
        <v>42</v>
      </c>
      <c r="I22" s="18">
        <v>392</v>
      </c>
      <c r="J22" s="27">
        <v>386</v>
      </c>
      <c r="K22" s="52">
        <v>470</v>
      </c>
      <c r="L22" s="24">
        <v>15359.06</v>
      </c>
      <c r="M22" s="1">
        <v>16936.43</v>
      </c>
      <c r="N22" s="1">
        <v>17668.29</v>
      </c>
      <c r="O22" s="1">
        <v>12329.46</v>
      </c>
      <c r="P22" s="1">
        <v>7117.5</v>
      </c>
      <c r="Q22" s="15">
        <v>10779.92</v>
      </c>
      <c r="R22" s="21">
        <v>10641.84</v>
      </c>
      <c r="T22" s="3"/>
      <c r="U22" s="5"/>
      <c r="V22" s="28"/>
    </row>
    <row r="23" spans="2:22" ht="15">
      <c r="B23" s="10" t="s">
        <v>22</v>
      </c>
      <c r="C23" s="57">
        <v>7497</v>
      </c>
      <c r="D23" s="18">
        <v>1094</v>
      </c>
      <c r="E23" s="18">
        <v>6400</v>
      </c>
      <c r="F23" s="18">
        <v>5712</v>
      </c>
      <c r="G23" s="18">
        <v>333</v>
      </c>
      <c r="H23" s="18">
        <v>355</v>
      </c>
      <c r="I23" s="18">
        <v>1097</v>
      </c>
      <c r="J23" s="27">
        <v>1084</v>
      </c>
      <c r="K23" s="52">
        <v>2429</v>
      </c>
      <c r="L23" s="24">
        <v>14842.25</v>
      </c>
      <c r="M23" s="1">
        <v>15513.6</v>
      </c>
      <c r="N23" s="1">
        <v>16261.18</v>
      </c>
      <c r="O23" s="1">
        <v>10494.88</v>
      </c>
      <c r="P23" s="1">
        <v>8192.66</v>
      </c>
      <c r="Q23" s="15">
        <v>10925.58</v>
      </c>
      <c r="R23" s="21">
        <v>10847.67</v>
      </c>
      <c r="T23" s="3"/>
      <c r="U23" s="5"/>
      <c r="V23" s="28"/>
    </row>
    <row r="24" spans="2:21" ht="30.75">
      <c r="B24" s="10" t="s">
        <v>23</v>
      </c>
      <c r="C24" s="57">
        <v>11553</v>
      </c>
      <c r="D24" s="18">
        <v>2934</v>
      </c>
      <c r="E24" s="18">
        <v>10871</v>
      </c>
      <c r="F24" s="18">
        <v>10040</v>
      </c>
      <c r="G24" s="18">
        <v>345</v>
      </c>
      <c r="H24" s="18">
        <v>486</v>
      </c>
      <c r="I24" s="18">
        <v>682</v>
      </c>
      <c r="J24" s="27">
        <v>659</v>
      </c>
      <c r="K24" s="53">
        <v>2141</v>
      </c>
      <c r="L24" s="24">
        <v>19835.13</v>
      </c>
      <c r="M24" s="1">
        <v>20241.74</v>
      </c>
      <c r="N24" s="1">
        <v>20926.15</v>
      </c>
      <c r="O24" s="1">
        <v>13068.91</v>
      </c>
      <c r="P24" s="1">
        <v>11194.52</v>
      </c>
      <c r="Q24" s="15">
        <v>13353.69</v>
      </c>
      <c r="R24" s="21">
        <v>12917.95</v>
      </c>
      <c r="T24" s="3"/>
      <c r="U24" s="5"/>
    </row>
    <row r="25" spans="2:20" ht="15">
      <c r="B25" s="10" t="s">
        <v>24</v>
      </c>
      <c r="C25" s="57">
        <v>11534</v>
      </c>
      <c r="D25" s="18">
        <v>1755</v>
      </c>
      <c r="E25" s="18">
        <v>9823</v>
      </c>
      <c r="F25" s="18">
        <v>8624</v>
      </c>
      <c r="G25" s="18">
        <v>631</v>
      </c>
      <c r="H25" s="18">
        <v>568</v>
      </c>
      <c r="I25" s="18">
        <v>1711</v>
      </c>
      <c r="J25" s="27">
        <v>1689</v>
      </c>
      <c r="K25" s="52">
        <v>3644</v>
      </c>
      <c r="L25" s="24">
        <v>14622.9</v>
      </c>
      <c r="M25" s="1">
        <v>15329.45</v>
      </c>
      <c r="N25" s="1">
        <v>16168.19</v>
      </c>
      <c r="O25" s="1">
        <v>9884.91</v>
      </c>
      <c r="P25" s="1">
        <v>8643.44</v>
      </c>
      <c r="Q25" s="15">
        <v>10566.55</v>
      </c>
      <c r="R25" s="21">
        <v>10452.23</v>
      </c>
      <c r="T25" s="3"/>
    </row>
    <row r="26" spans="2:20" ht="15">
      <c r="B26" s="10" t="s">
        <v>25</v>
      </c>
      <c r="C26" s="57">
        <v>5184</v>
      </c>
      <c r="D26" s="18">
        <v>683</v>
      </c>
      <c r="E26" s="18">
        <v>4479</v>
      </c>
      <c r="F26" s="18">
        <v>3878</v>
      </c>
      <c r="G26" s="18">
        <v>308</v>
      </c>
      <c r="H26" s="18">
        <v>293</v>
      </c>
      <c r="I26" s="18">
        <v>705</v>
      </c>
      <c r="J26" s="27">
        <v>695</v>
      </c>
      <c r="K26" s="52">
        <v>1775</v>
      </c>
      <c r="L26" s="24">
        <v>14337.13</v>
      </c>
      <c r="M26" s="1">
        <v>14871.57</v>
      </c>
      <c r="N26" s="1">
        <v>15781.16</v>
      </c>
      <c r="O26" s="1">
        <v>9647.7</v>
      </c>
      <c r="P26" s="1">
        <v>8323.85</v>
      </c>
      <c r="Q26" s="15">
        <v>10941.7</v>
      </c>
      <c r="R26" s="21">
        <v>10847.38</v>
      </c>
      <c r="T26" s="3"/>
    </row>
    <row r="27" spans="2:20" ht="15">
      <c r="B27" s="10" t="s">
        <v>26</v>
      </c>
      <c r="C27" s="57">
        <v>5666</v>
      </c>
      <c r="D27" s="18">
        <v>868</v>
      </c>
      <c r="E27" s="18">
        <v>4793</v>
      </c>
      <c r="F27" s="18">
        <v>4124</v>
      </c>
      <c r="G27" s="18">
        <v>297</v>
      </c>
      <c r="H27" s="18">
        <v>372</v>
      </c>
      <c r="I27" s="18">
        <v>873</v>
      </c>
      <c r="J27" s="27">
        <v>860</v>
      </c>
      <c r="K27" s="52">
        <v>1733</v>
      </c>
      <c r="L27" s="24">
        <v>13705.57</v>
      </c>
      <c r="M27" s="1">
        <v>14194.36</v>
      </c>
      <c r="N27" s="1">
        <v>15308.39</v>
      </c>
      <c r="O27" s="1">
        <v>9627.84</v>
      </c>
      <c r="P27" s="1">
        <v>5490.07</v>
      </c>
      <c r="Q27" s="15">
        <v>11021.94</v>
      </c>
      <c r="R27" s="21">
        <v>10915.11</v>
      </c>
      <c r="T27" s="3"/>
    </row>
    <row r="28" spans="2:20" ht="15">
      <c r="B28" s="10" t="s">
        <v>27</v>
      </c>
      <c r="C28" s="57">
        <v>4878</v>
      </c>
      <c r="D28" s="18">
        <v>659</v>
      </c>
      <c r="E28" s="18">
        <v>4046</v>
      </c>
      <c r="F28" s="18">
        <v>3559</v>
      </c>
      <c r="G28" s="18">
        <v>227</v>
      </c>
      <c r="H28" s="18">
        <v>260</v>
      </c>
      <c r="I28" s="18">
        <v>832</v>
      </c>
      <c r="J28" s="27">
        <v>821</v>
      </c>
      <c r="K28" s="52">
        <v>1600</v>
      </c>
      <c r="L28" s="24">
        <v>13698.53</v>
      </c>
      <c r="M28" s="1">
        <v>14300.2</v>
      </c>
      <c r="N28" s="1">
        <v>15067.2</v>
      </c>
      <c r="O28" s="1">
        <v>9648.87</v>
      </c>
      <c r="P28" s="1">
        <v>7862.07</v>
      </c>
      <c r="Q28" s="15">
        <v>10772.65</v>
      </c>
      <c r="R28" s="21">
        <v>10685.77</v>
      </c>
      <c r="T28" s="3"/>
    </row>
    <row r="29" spans="2:20" ht="15">
      <c r="B29" s="10" t="s">
        <v>28</v>
      </c>
      <c r="C29" s="18">
        <v>20389</v>
      </c>
      <c r="D29" s="18">
        <v>4064</v>
      </c>
      <c r="E29" s="18">
        <v>17332</v>
      </c>
      <c r="F29" s="18">
        <v>15372</v>
      </c>
      <c r="G29" s="18">
        <v>1159</v>
      </c>
      <c r="H29" s="18">
        <v>801</v>
      </c>
      <c r="I29" s="18">
        <v>3057</v>
      </c>
      <c r="J29" s="27">
        <v>2964</v>
      </c>
      <c r="K29" s="52">
        <v>8006</v>
      </c>
      <c r="L29" s="24">
        <v>15150.8</v>
      </c>
      <c r="M29" s="1">
        <v>15877.64</v>
      </c>
      <c r="N29" s="1">
        <v>16678.73</v>
      </c>
      <c r="O29" s="1">
        <v>10650.38</v>
      </c>
      <c r="P29" s="1">
        <v>8067.45</v>
      </c>
      <c r="Q29" s="15">
        <v>11029.97</v>
      </c>
      <c r="R29" s="21">
        <v>10640.25</v>
      </c>
      <c r="T29" s="3"/>
    </row>
    <row r="30" spans="2:20" ht="15">
      <c r="B30" s="10" t="s">
        <v>29</v>
      </c>
      <c r="C30" s="18">
        <v>36936</v>
      </c>
      <c r="D30" s="18">
        <v>7481</v>
      </c>
      <c r="E30" s="18">
        <v>32700</v>
      </c>
      <c r="F30" s="18">
        <v>29402</v>
      </c>
      <c r="G30" s="18">
        <v>1900</v>
      </c>
      <c r="H30" s="18">
        <v>1398</v>
      </c>
      <c r="I30" s="18">
        <v>4236</v>
      </c>
      <c r="J30" s="27">
        <v>4090</v>
      </c>
      <c r="K30" s="52">
        <v>13152</v>
      </c>
      <c r="L30" s="24">
        <v>16636.07</v>
      </c>
      <c r="M30" s="1">
        <v>17323.11</v>
      </c>
      <c r="N30" s="1">
        <v>18095.93</v>
      </c>
      <c r="O30" s="1">
        <v>11113.44</v>
      </c>
      <c r="P30" s="1">
        <v>9509.02</v>
      </c>
      <c r="Q30" s="15">
        <v>11332.33</v>
      </c>
      <c r="R30" s="21">
        <v>10886.13</v>
      </c>
      <c r="T30" s="3"/>
    </row>
    <row r="31" spans="2:20" ht="15.75" thickBot="1">
      <c r="B31" s="11" t="s">
        <v>30</v>
      </c>
      <c r="C31" s="19">
        <v>46373</v>
      </c>
      <c r="D31" s="19">
        <v>9550</v>
      </c>
      <c r="E31" s="19">
        <v>40446</v>
      </c>
      <c r="F31" s="19">
        <v>36465</v>
      </c>
      <c r="G31" s="19">
        <v>2348</v>
      </c>
      <c r="H31" s="19">
        <v>1633</v>
      </c>
      <c r="I31" s="19">
        <v>5927</v>
      </c>
      <c r="J31" s="19">
        <v>5675</v>
      </c>
      <c r="K31" s="54">
        <v>18706</v>
      </c>
      <c r="L31" s="25">
        <v>16127.24</v>
      </c>
      <c r="M31" s="2">
        <v>16814.61</v>
      </c>
      <c r="N31" s="2">
        <v>17563.61</v>
      </c>
      <c r="O31" s="2">
        <v>10997.17</v>
      </c>
      <c r="P31" s="2">
        <v>8453.93</v>
      </c>
      <c r="Q31" s="16">
        <v>11436.74</v>
      </c>
      <c r="R31" s="22">
        <v>10964.65</v>
      </c>
      <c r="T31" s="3"/>
    </row>
    <row r="32" spans="2:20" s="6" customFormat="1" ht="16.5" thickBot="1">
      <c r="B32" s="38" t="s">
        <v>40</v>
      </c>
      <c r="C32" s="39">
        <f>SUM(C29:C31)</f>
        <v>103698</v>
      </c>
      <c r="D32" s="39">
        <f aca="true" t="shared" si="0" ref="D32:J32">SUM(D29:D31)</f>
        <v>21095</v>
      </c>
      <c r="E32" s="39">
        <f t="shared" si="0"/>
        <v>90478</v>
      </c>
      <c r="F32" s="39">
        <f t="shared" si="0"/>
        <v>81239</v>
      </c>
      <c r="G32" s="39">
        <f t="shared" si="0"/>
        <v>5407</v>
      </c>
      <c r="H32" s="39">
        <f t="shared" si="0"/>
        <v>3832</v>
      </c>
      <c r="I32" s="39">
        <f t="shared" si="0"/>
        <v>13220</v>
      </c>
      <c r="J32" s="40">
        <f t="shared" si="0"/>
        <v>12729</v>
      </c>
      <c r="K32" s="41">
        <f>SUM(K29:K31)</f>
        <v>39864</v>
      </c>
      <c r="L32" s="42">
        <v>16116.491824336052</v>
      </c>
      <c r="M32" s="43">
        <v>16818.895494926946</v>
      </c>
      <c r="N32" s="43">
        <v>17588.823568975495</v>
      </c>
      <c r="O32" s="43">
        <v>10963.69220085075</v>
      </c>
      <c r="P32" s="43">
        <v>8758.064963465553</v>
      </c>
      <c r="Q32" s="44">
        <v>11309.224100605143</v>
      </c>
      <c r="R32" s="45">
        <v>10863.884397831724</v>
      </c>
      <c r="T32" s="3"/>
    </row>
    <row r="33" spans="2:20" ht="31.5" thickBot="1">
      <c r="B33" s="29" t="s">
        <v>32</v>
      </c>
      <c r="C33" s="30">
        <f aca="true" t="shared" si="1" ref="C33:K33">SUM(C8:C28)+SUM(C29:C31)</f>
        <v>256464</v>
      </c>
      <c r="D33" s="30">
        <f t="shared" si="1"/>
        <v>45453</v>
      </c>
      <c r="E33" s="30">
        <f t="shared" si="1"/>
        <v>221294</v>
      </c>
      <c r="F33" s="30">
        <f t="shared" si="1"/>
        <v>196192</v>
      </c>
      <c r="G33" s="30">
        <f t="shared" si="1"/>
        <v>13133</v>
      </c>
      <c r="H33" s="30">
        <f t="shared" si="1"/>
        <v>11969</v>
      </c>
      <c r="I33" s="30">
        <f t="shared" si="1"/>
        <v>35170</v>
      </c>
      <c r="J33" s="36">
        <f t="shared" si="1"/>
        <v>34332</v>
      </c>
      <c r="K33" s="37">
        <f t="shared" si="1"/>
        <v>87528</v>
      </c>
      <c r="L33" s="31">
        <v>15442.009277793371</v>
      </c>
      <c r="M33" s="32">
        <v>16105.839576716946</v>
      </c>
      <c r="N33" s="32">
        <v>16957.887160281763</v>
      </c>
      <c r="O33" s="32">
        <v>10503.026913119622</v>
      </c>
      <c r="P33" s="32">
        <v>8287.042617595454</v>
      </c>
      <c r="Q33" s="33">
        <v>11265.106742394086</v>
      </c>
      <c r="R33" s="34">
        <v>11028.014246766865</v>
      </c>
      <c r="T33" s="3"/>
    </row>
    <row r="35" spans="3:18" ht="14.2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4.25" thickBot="1">
      <c r="B36" s="46" t="s">
        <v>41</v>
      </c>
      <c r="C36" s="47">
        <f>C8+C9+C18+C20+C22+C24</f>
        <v>32004</v>
      </c>
      <c r="D36" s="47">
        <f aca="true" t="shared" si="2" ref="D36:J36">D8+D9+D18+D20+D22+D24</f>
        <v>6697</v>
      </c>
      <c r="E36" s="47">
        <f t="shared" si="2"/>
        <v>28993</v>
      </c>
      <c r="F36" s="47">
        <f t="shared" si="2"/>
        <v>26212</v>
      </c>
      <c r="G36" s="47">
        <f t="shared" si="2"/>
        <v>1273</v>
      </c>
      <c r="H36" s="47">
        <f t="shared" si="2"/>
        <v>1508</v>
      </c>
      <c r="I36" s="47">
        <f t="shared" si="2"/>
        <v>3011</v>
      </c>
      <c r="J36" s="47">
        <f t="shared" si="2"/>
        <v>2941</v>
      </c>
      <c r="K36" s="35">
        <f>K8+K9+K18+K20+K22+K24</f>
        <v>7633</v>
      </c>
      <c r="L36" s="48">
        <v>17828.38085833021</v>
      </c>
      <c r="M36" s="49">
        <v>18418.475728969064</v>
      </c>
      <c r="N36" s="49">
        <v>19221.142888753242</v>
      </c>
      <c r="O36" s="49">
        <v>12011.982592301649</v>
      </c>
      <c r="P36" s="49">
        <v>9874.678759946948</v>
      </c>
      <c r="Q36" s="49">
        <v>12146.341474593159</v>
      </c>
      <c r="R36" s="50">
        <v>11913.769636178171</v>
      </c>
    </row>
    <row r="40" ht="13.5">
      <c r="C40" s="3"/>
    </row>
    <row r="42" ht="13.5">
      <c r="C42" s="3"/>
    </row>
    <row r="44" ht="13.5">
      <c r="C44" s="3"/>
    </row>
  </sheetData>
  <sheetProtection/>
  <mergeCells count="17"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zoomScalePageLayoutView="0" workbookViewId="0" topLeftCell="A1">
      <selection activeCell="C8" sqref="C8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3.5">
      <c r="B2" s="7"/>
      <c r="C2" s="6"/>
      <c r="D2" s="66" t="s">
        <v>43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"/>
      <c r="R2" s="6"/>
    </row>
    <row r="3" spans="2:18" ht="13.5">
      <c r="B3" s="7"/>
      <c r="C3" s="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"/>
      <c r="R3" s="6"/>
    </row>
    <row r="4" spans="2:18" ht="14.2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67" t="s">
        <v>0</v>
      </c>
      <c r="C5" s="70" t="s">
        <v>6</v>
      </c>
      <c r="D5" s="71"/>
      <c r="E5" s="71"/>
      <c r="F5" s="71"/>
      <c r="G5" s="71"/>
      <c r="H5" s="71"/>
      <c r="I5" s="71"/>
      <c r="J5" s="71"/>
      <c r="K5" s="72" t="s">
        <v>39</v>
      </c>
      <c r="L5" s="75" t="s">
        <v>4</v>
      </c>
      <c r="M5" s="76"/>
      <c r="N5" s="76"/>
      <c r="O5" s="76"/>
      <c r="P5" s="76"/>
      <c r="Q5" s="76"/>
      <c r="R5" s="77"/>
    </row>
    <row r="6" spans="2:18" ht="13.5">
      <c r="B6" s="68"/>
      <c r="C6" s="64" t="s">
        <v>33</v>
      </c>
      <c r="D6" s="64" t="s">
        <v>31</v>
      </c>
      <c r="E6" s="78" t="s">
        <v>36</v>
      </c>
      <c r="F6" s="78"/>
      <c r="G6" s="78"/>
      <c r="H6" s="78"/>
      <c r="I6" s="64" t="s">
        <v>5</v>
      </c>
      <c r="J6" s="60" t="s">
        <v>38</v>
      </c>
      <c r="K6" s="73"/>
      <c r="L6" s="62" t="s">
        <v>35</v>
      </c>
      <c r="M6" s="64" t="s">
        <v>37</v>
      </c>
      <c r="N6" s="64" t="s">
        <v>1</v>
      </c>
      <c r="O6" s="64" t="s">
        <v>2</v>
      </c>
      <c r="P6" s="64" t="s">
        <v>3</v>
      </c>
      <c r="Q6" s="64" t="s">
        <v>5</v>
      </c>
      <c r="R6" s="58" t="s">
        <v>38</v>
      </c>
    </row>
    <row r="7" spans="2:18" ht="42" thickBot="1">
      <c r="B7" s="69"/>
      <c r="C7" s="65"/>
      <c r="D7" s="65"/>
      <c r="E7" s="55" t="s">
        <v>34</v>
      </c>
      <c r="F7" s="55" t="s">
        <v>1</v>
      </c>
      <c r="G7" s="55" t="s">
        <v>2</v>
      </c>
      <c r="H7" s="55" t="s">
        <v>3</v>
      </c>
      <c r="I7" s="65"/>
      <c r="J7" s="61"/>
      <c r="K7" s="74"/>
      <c r="L7" s="63"/>
      <c r="M7" s="65"/>
      <c r="N7" s="65"/>
      <c r="O7" s="65"/>
      <c r="P7" s="65"/>
      <c r="Q7" s="65"/>
      <c r="R7" s="59"/>
    </row>
    <row r="8" spans="2:20" ht="15">
      <c r="B8" s="9" t="s">
        <v>7</v>
      </c>
      <c r="C8" s="56">
        <v>7991</v>
      </c>
      <c r="D8" s="17">
        <v>1123</v>
      </c>
      <c r="E8" s="17">
        <v>7098</v>
      </c>
      <c r="F8" s="17">
        <v>6258</v>
      </c>
      <c r="G8" s="17">
        <v>356</v>
      </c>
      <c r="H8" s="17">
        <v>484</v>
      </c>
      <c r="I8" s="17">
        <v>893</v>
      </c>
      <c r="J8" s="26">
        <v>874</v>
      </c>
      <c r="K8" s="51">
        <v>2341</v>
      </c>
      <c r="L8" s="23">
        <v>15494.1</v>
      </c>
      <c r="M8" s="13">
        <v>16001.73</v>
      </c>
      <c r="N8" s="13">
        <v>16879.38</v>
      </c>
      <c r="O8" s="13">
        <v>10392.74</v>
      </c>
      <c r="P8" s="13">
        <v>8779.67</v>
      </c>
      <c r="Q8" s="14">
        <v>11459.18</v>
      </c>
      <c r="R8" s="20">
        <v>11331.24</v>
      </c>
      <c r="T8" s="3"/>
    </row>
    <row r="9" spans="2:20" ht="15">
      <c r="B9" s="10" t="s">
        <v>8</v>
      </c>
      <c r="C9" s="57">
        <v>2979</v>
      </c>
      <c r="D9" s="18">
        <v>630</v>
      </c>
      <c r="E9" s="18">
        <v>2722</v>
      </c>
      <c r="F9" s="18">
        <v>2463</v>
      </c>
      <c r="G9" s="18">
        <v>125</v>
      </c>
      <c r="H9" s="18">
        <v>134</v>
      </c>
      <c r="I9" s="18">
        <v>257</v>
      </c>
      <c r="J9" s="27">
        <v>249</v>
      </c>
      <c r="K9" s="52">
        <v>659</v>
      </c>
      <c r="L9" s="24">
        <v>17089.4</v>
      </c>
      <c r="M9" s="1">
        <v>17575.5</v>
      </c>
      <c r="N9" s="1">
        <v>18319.01</v>
      </c>
      <c r="O9" s="1">
        <v>12019.38</v>
      </c>
      <c r="P9" s="1">
        <v>9092.53</v>
      </c>
      <c r="Q9" s="15">
        <v>11941.03</v>
      </c>
      <c r="R9" s="21">
        <v>11539.71</v>
      </c>
      <c r="T9" s="3"/>
    </row>
    <row r="10" spans="2:20" ht="15">
      <c r="B10" s="10" t="s">
        <v>9</v>
      </c>
      <c r="C10" s="57">
        <v>6717</v>
      </c>
      <c r="D10" s="18">
        <v>811</v>
      </c>
      <c r="E10" s="18">
        <v>5877</v>
      </c>
      <c r="F10" s="18">
        <v>5169</v>
      </c>
      <c r="G10" s="18">
        <v>349</v>
      </c>
      <c r="H10" s="18">
        <v>359</v>
      </c>
      <c r="I10" s="18">
        <v>840</v>
      </c>
      <c r="J10" s="27">
        <v>826</v>
      </c>
      <c r="K10" s="52">
        <v>2087</v>
      </c>
      <c r="L10" s="24">
        <v>13095.03</v>
      </c>
      <c r="M10" s="1">
        <v>13474.69</v>
      </c>
      <c r="N10" s="1">
        <v>14216.7</v>
      </c>
      <c r="O10" s="1">
        <v>8403.4</v>
      </c>
      <c r="P10" s="1">
        <v>7720.87</v>
      </c>
      <c r="Q10" s="15">
        <v>10438.69</v>
      </c>
      <c r="R10" s="21">
        <v>10359.1</v>
      </c>
      <c r="T10" s="3"/>
    </row>
    <row r="11" spans="2:20" ht="15">
      <c r="B11" s="10" t="s">
        <v>10</v>
      </c>
      <c r="C11" s="57">
        <v>6900</v>
      </c>
      <c r="D11" s="18">
        <v>935</v>
      </c>
      <c r="E11" s="18">
        <v>5721</v>
      </c>
      <c r="F11" s="18">
        <v>4871</v>
      </c>
      <c r="G11" s="18">
        <v>374</v>
      </c>
      <c r="H11" s="18">
        <v>476</v>
      </c>
      <c r="I11" s="18">
        <v>1179</v>
      </c>
      <c r="J11" s="27">
        <v>1164</v>
      </c>
      <c r="K11" s="52">
        <v>2372</v>
      </c>
      <c r="L11" s="24">
        <v>12775.5</v>
      </c>
      <c r="M11" s="1">
        <v>13214.94</v>
      </c>
      <c r="N11" s="1">
        <v>14133.33</v>
      </c>
      <c r="O11" s="1">
        <v>9189.61</v>
      </c>
      <c r="P11" s="1">
        <v>6979.74</v>
      </c>
      <c r="Q11" s="15">
        <v>10643.16</v>
      </c>
      <c r="R11" s="21">
        <v>10585.36</v>
      </c>
      <c r="T11" s="3"/>
    </row>
    <row r="12" spans="2:20" ht="15">
      <c r="B12" s="10" t="s">
        <v>11</v>
      </c>
      <c r="C12" s="57">
        <v>3981</v>
      </c>
      <c r="D12" s="18">
        <v>583</v>
      </c>
      <c r="E12" s="18">
        <v>3290</v>
      </c>
      <c r="F12" s="18">
        <v>2778</v>
      </c>
      <c r="G12" s="18">
        <v>267</v>
      </c>
      <c r="H12" s="18">
        <v>245</v>
      </c>
      <c r="I12" s="18">
        <v>691</v>
      </c>
      <c r="J12" s="27">
        <v>682</v>
      </c>
      <c r="K12" s="52">
        <v>1405</v>
      </c>
      <c r="L12" s="24">
        <v>12682.71</v>
      </c>
      <c r="M12" s="1">
        <v>13115.92</v>
      </c>
      <c r="N12" s="1">
        <v>14151.38</v>
      </c>
      <c r="O12" s="1">
        <v>8630.31</v>
      </c>
      <c r="P12" s="1">
        <v>6263.45</v>
      </c>
      <c r="Q12" s="15">
        <v>10620.09</v>
      </c>
      <c r="R12" s="21">
        <v>10508.93</v>
      </c>
      <c r="T12" s="3"/>
    </row>
    <row r="13" spans="2:20" ht="15">
      <c r="B13" s="10" t="s">
        <v>12</v>
      </c>
      <c r="C13" s="57">
        <v>13888</v>
      </c>
      <c r="D13" s="18">
        <v>2197</v>
      </c>
      <c r="E13" s="18">
        <v>11870</v>
      </c>
      <c r="F13" s="18">
        <v>10415</v>
      </c>
      <c r="G13" s="18">
        <v>634</v>
      </c>
      <c r="H13" s="18">
        <v>821</v>
      </c>
      <c r="I13" s="18">
        <v>2018</v>
      </c>
      <c r="J13" s="27">
        <v>1987</v>
      </c>
      <c r="K13" s="52">
        <v>4150</v>
      </c>
      <c r="L13" s="24">
        <v>13642.18</v>
      </c>
      <c r="M13" s="1">
        <v>14196.2</v>
      </c>
      <c r="N13" s="1">
        <v>15015.8</v>
      </c>
      <c r="O13" s="1">
        <v>9537.37</v>
      </c>
      <c r="P13" s="1">
        <v>7396.95</v>
      </c>
      <c r="Q13" s="15">
        <v>10383.37</v>
      </c>
      <c r="R13" s="21">
        <v>10281.96</v>
      </c>
      <c r="T13" s="3"/>
    </row>
    <row r="14" spans="2:20" ht="15">
      <c r="B14" s="10" t="s">
        <v>13</v>
      </c>
      <c r="C14" s="57">
        <v>8066</v>
      </c>
      <c r="D14" s="18">
        <v>1128</v>
      </c>
      <c r="E14" s="18">
        <v>6471</v>
      </c>
      <c r="F14" s="18">
        <v>5452</v>
      </c>
      <c r="G14" s="18">
        <v>526</v>
      </c>
      <c r="H14" s="18">
        <v>493</v>
      </c>
      <c r="I14" s="18">
        <v>1595</v>
      </c>
      <c r="J14" s="27">
        <v>1582</v>
      </c>
      <c r="K14" s="52">
        <v>3180</v>
      </c>
      <c r="L14" s="24">
        <v>12672.93</v>
      </c>
      <c r="M14" s="1">
        <v>13058.51</v>
      </c>
      <c r="N14" s="1">
        <v>14071.41</v>
      </c>
      <c r="O14" s="1">
        <v>9255.97</v>
      </c>
      <c r="P14" s="1">
        <v>5914.36</v>
      </c>
      <c r="Q14" s="15">
        <v>11108.59</v>
      </c>
      <c r="R14" s="21">
        <v>11074.7</v>
      </c>
      <c r="T14" s="3"/>
    </row>
    <row r="15" spans="2:20" ht="15">
      <c r="B15" s="10" t="s">
        <v>14</v>
      </c>
      <c r="C15" s="57">
        <v>9408</v>
      </c>
      <c r="D15" s="18">
        <v>1461</v>
      </c>
      <c r="E15" s="18">
        <v>7688</v>
      </c>
      <c r="F15" s="18">
        <v>6401</v>
      </c>
      <c r="G15" s="18">
        <v>562</v>
      </c>
      <c r="H15" s="18">
        <v>725</v>
      </c>
      <c r="I15" s="18">
        <v>1720</v>
      </c>
      <c r="J15" s="27">
        <v>1696</v>
      </c>
      <c r="K15" s="52">
        <v>3372</v>
      </c>
      <c r="L15" s="24">
        <v>12847.19</v>
      </c>
      <c r="M15" s="1">
        <v>13236.87</v>
      </c>
      <c r="N15" s="1">
        <v>14436.92</v>
      </c>
      <c r="O15" s="1">
        <v>9555.23</v>
      </c>
      <c r="P15" s="1">
        <v>5495.44</v>
      </c>
      <c r="Q15" s="15">
        <v>11105.51</v>
      </c>
      <c r="R15" s="21">
        <v>11013.21</v>
      </c>
      <c r="T15" s="3"/>
    </row>
    <row r="16" spans="2:20" ht="15">
      <c r="B16" s="10" t="s">
        <v>15</v>
      </c>
      <c r="C16" s="57">
        <v>18124</v>
      </c>
      <c r="D16" s="18">
        <v>2608</v>
      </c>
      <c r="E16" s="18">
        <v>16083</v>
      </c>
      <c r="F16" s="18">
        <v>14459</v>
      </c>
      <c r="G16" s="18">
        <v>800</v>
      </c>
      <c r="H16" s="18">
        <v>824</v>
      </c>
      <c r="I16" s="18">
        <v>2041</v>
      </c>
      <c r="J16" s="27">
        <v>1993</v>
      </c>
      <c r="K16" s="52">
        <v>5361</v>
      </c>
      <c r="L16" s="24">
        <v>14917.92</v>
      </c>
      <c r="M16" s="1">
        <v>15378.24</v>
      </c>
      <c r="N16" s="1">
        <v>16131.26</v>
      </c>
      <c r="O16" s="1">
        <v>9415.5</v>
      </c>
      <c r="P16" s="1">
        <v>7953.92</v>
      </c>
      <c r="Q16" s="15">
        <v>11290.72</v>
      </c>
      <c r="R16" s="21">
        <v>11159.88</v>
      </c>
      <c r="T16" s="3"/>
    </row>
    <row r="17" spans="2:25" ht="15">
      <c r="B17" s="10" t="s">
        <v>16</v>
      </c>
      <c r="C17" s="57">
        <v>4596</v>
      </c>
      <c r="D17" s="18">
        <v>679</v>
      </c>
      <c r="E17" s="18">
        <v>3874</v>
      </c>
      <c r="F17" s="18">
        <v>3426</v>
      </c>
      <c r="G17" s="18">
        <v>257</v>
      </c>
      <c r="H17" s="18">
        <v>191</v>
      </c>
      <c r="I17" s="18">
        <v>722</v>
      </c>
      <c r="J17" s="27">
        <v>710</v>
      </c>
      <c r="K17" s="52">
        <v>1437</v>
      </c>
      <c r="L17" s="24">
        <v>13260.1</v>
      </c>
      <c r="M17" s="1">
        <v>13742.19</v>
      </c>
      <c r="N17" s="1">
        <v>14482.76</v>
      </c>
      <c r="O17" s="1">
        <v>9266.54</v>
      </c>
      <c r="P17" s="1">
        <v>6480.77</v>
      </c>
      <c r="Q17" s="15">
        <v>10673.29</v>
      </c>
      <c r="R17" s="21">
        <v>10567.62</v>
      </c>
      <c r="T17" s="3"/>
      <c r="U17" s="5"/>
      <c r="V17" s="5"/>
      <c r="W17" s="5"/>
      <c r="X17" s="5"/>
      <c r="Y17" s="5"/>
    </row>
    <row r="18" spans="2:20" ht="15">
      <c r="B18" s="10" t="s">
        <v>17</v>
      </c>
      <c r="C18" s="57">
        <v>5051</v>
      </c>
      <c r="D18" s="18">
        <v>703</v>
      </c>
      <c r="E18" s="18">
        <v>4476</v>
      </c>
      <c r="F18" s="18">
        <v>3922</v>
      </c>
      <c r="G18" s="18">
        <v>259</v>
      </c>
      <c r="H18" s="18">
        <v>295</v>
      </c>
      <c r="I18" s="18">
        <v>575</v>
      </c>
      <c r="J18" s="27">
        <v>568</v>
      </c>
      <c r="K18" s="52">
        <v>1439</v>
      </c>
      <c r="L18" s="24">
        <v>14897.31</v>
      </c>
      <c r="M18" s="1">
        <v>15333.58</v>
      </c>
      <c r="N18" s="1">
        <v>16268.49</v>
      </c>
      <c r="O18" s="1">
        <v>9981.7</v>
      </c>
      <c r="P18" s="1">
        <v>7603.01</v>
      </c>
      <c r="Q18" s="15">
        <v>11501.16</v>
      </c>
      <c r="R18" s="21">
        <v>11398.05</v>
      </c>
      <c r="T18" s="3"/>
    </row>
    <row r="19" spans="2:21" ht="15">
      <c r="B19" s="10" t="s">
        <v>18</v>
      </c>
      <c r="C19" s="57">
        <v>8756</v>
      </c>
      <c r="D19" s="18">
        <v>1258</v>
      </c>
      <c r="E19" s="18">
        <v>7285</v>
      </c>
      <c r="F19" s="18">
        <v>6357</v>
      </c>
      <c r="G19" s="18">
        <v>502</v>
      </c>
      <c r="H19" s="18">
        <v>426</v>
      </c>
      <c r="I19" s="18">
        <v>1471</v>
      </c>
      <c r="J19" s="27">
        <v>1438</v>
      </c>
      <c r="K19" s="52">
        <v>3371</v>
      </c>
      <c r="L19" s="24">
        <v>13218.29</v>
      </c>
      <c r="M19" s="1">
        <v>13661.79</v>
      </c>
      <c r="N19" s="1">
        <v>14503.08</v>
      </c>
      <c r="O19" s="1">
        <v>8593.55</v>
      </c>
      <c r="P19" s="1">
        <v>7080.19</v>
      </c>
      <c r="Q19" s="15">
        <v>11021.82</v>
      </c>
      <c r="R19" s="21">
        <v>10904.85</v>
      </c>
      <c r="T19" s="3"/>
      <c r="U19" s="5"/>
    </row>
    <row r="20" spans="2:21" ht="15">
      <c r="B20" s="10" t="s">
        <v>19</v>
      </c>
      <c r="C20" s="57">
        <v>3195</v>
      </c>
      <c r="D20" s="18">
        <v>1038</v>
      </c>
      <c r="E20" s="18">
        <v>3005</v>
      </c>
      <c r="F20" s="18">
        <v>2778</v>
      </c>
      <c r="G20" s="18">
        <v>99</v>
      </c>
      <c r="H20" s="18">
        <v>128</v>
      </c>
      <c r="I20" s="18">
        <v>190</v>
      </c>
      <c r="J20" s="27">
        <v>180</v>
      </c>
      <c r="K20" s="52">
        <v>623</v>
      </c>
      <c r="L20" s="24">
        <v>17897.38</v>
      </c>
      <c r="M20" s="1">
        <v>18219.75</v>
      </c>
      <c r="N20" s="1">
        <v>18729.39</v>
      </c>
      <c r="O20" s="1">
        <v>13793.12</v>
      </c>
      <c r="P20" s="1">
        <v>10582.78</v>
      </c>
      <c r="Q20" s="15">
        <v>12798.55</v>
      </c>
      <c r="R20" s="21">
        <v>12520.82</v>
      </c>
      <c r="T20" s="3"/>
      <c r="U20" s="5"/>
    </row>
    <row r="21" spans="2:21" ht="15">
      <c r="B21" s="10" t="s">
        <v>20</v>
      </c>
      <c r="C21" s="57">
        <v>7353</v>
      </c>
      <c r="D21" s="18">
        <v>1051</v>
      </c>
      <c r="E21" s="18">
        <v>6096</v>
      </c>
      <c r="F21" s="18">
        <v>5231</v>
      </c>
      <c r="G21" s="18">
        <v>389</v>
      </c>
      <c r="H21" s="18">
        <v>476</v>
      </c>
      <c r="I21" s="18">
        <v>1257</v>
      </c>
      <c r="J21" s="27">
        <v>1243</v>
      </c>
      <c r="K21" s="52">
        <v>2693</v>
      </c>
      <c r="L21" s="24">
        <v>13701.36</v>
      </c>
      <c r="M21" s="1">
        <v>14120.6</v>
      </c>
      <c r="N21" s="1">
        <v>14981.06</v>
      </c>
      <c r="O21" s="1">
        <v>9555.06</v>
      </c>
      <c r="P21" s="1">
        <v>8395.82</v>
      </c>
      <c r="Q21" s="15">
        <v>11668.24</v>
      </c>
      <c r="R21" s="21">
        <v>11598.32</v>
      </c>
      <c r="T21" s="3"/>
      <c r="U21" s="5"/>
    </row>
    <row r="22" spans="2:22" ht="15">
      <c r="B22" s="10" t="s">
        <v>21</v>
      </c>
      <c r="C22" s="57">
        <v>1533</v>
      </c>
      <c r="D22" s="18">
        <v>267</v>
      </c>
      <c r="E22" s="18">
        <v>1145</v>
      </c>
      <c r="F22" s="18">
        <v>1030</v>
      </c>
      <c r="G22" s="18">
        <v>73</v>
      </c>
      <c r="H22" s="18">
        <v>42</v>
      </c>
      <c r="I22" s="18">
        <v>388</v>
      </c>
      <c r="J22" s="27">
        <v>382</v>
      </c>
      <c r="K22" s="52">
        <v>470</v>
      </c>
      <c r="L22" s="24">
        <v>14611.44</v>
      </c>
      <c r="M22" s="1">
        <v>16014.7</v>
      </c>
      <c r="N22" s="1">
        <v>16732.2</v>
      </c>
      <c r="O22" s="1">
        <v>11468.16</v>
      </c>
      <c r="P22" s="1">
        <v>6321.26</v>
      </c>
      <c r="Q22" s="15">
        <v>10470.35</v>
      </c>
      <c r="R22" s="21">
        <v>10340.69</v>
      </c>
      <c r="T22" s="3"/>
      <c r="U22" s="5"/>
      <c r="V22" s="28"/>
    </row>
    <row r="23" spans="2:22" ht="15">
      <c r="B23" s="10" t="s">
        <v>22</v>
      </c>
      <c r="C23" s="57">
        <v>7638</v>
      </c>
      <c r="D23" s="18">
        <v>1110</v>
      </c>
      <c r="E23" s="18">
        <v>6566</v>
      </c>
      <c r="F23" s="18">
        <v>5857</v>
      </c>
      <c r="G23" s="18">
        <v>336</v>
      </c>
      <c r="H23" s="18">
        <v>373</v>
      </c>
      <c r="I23" s="18">
        <v>1072</v>
      </c>
      <c r="J23" s="27">
        <v>1059</v>
      </c>
      <c r="K23" s="52">
        <v>2420</v>
      </c>
      <c r="L23" s="24">
        <v>14124.97</v>
      </c>
      <c r="M23" s="1">
        <v>14691.75</v>
      </c>
      <c r="N23" s="1">
        <v>15426.27</v>
      </c>
      <c r="O23" s="1">
        <v>9638.86</v>
      </c>
      <c r="P23" s="1">
        <v>7709.76</v>
      </c>
      <c r="Q23" s="15">
        <v>10653.42</v>
      </c>
      <c r="R23" s="21">
        <v>10580.84</v>
      </c>
      <c r="T23" s="3"/>
      <c r="U23" s="5"/>
      <c r="V23" s="28"/>
    </row>
    <row r="24" spans="2:21" ht="30.75">
      <c r="B24" s="10" t="s">
        <v>23</v>
      </c>
      <c r="C24" s="57">
        <v>11806</v>
      </c>
      <c r="D24" s="18">
        <v>2981</v>
      </c>
      <c r="E24" s="18">
        <v>11127</v>
      </c>
      <c r="F24" s="18">
        <v>10290</v>
      </c>
      <c r="G24" s="18">
        <v>346</v>
      </c>
      <c r="H24" s="18">
        <v>491</v>
      </c>
      <c r="I24" s="18">
        <v>679</v>
      </c>
      <c r="J24" s="27">
        <v>656</v>
      </c>
      <c r="K24" s="53">
        <v>2203</v>
      </c>
      <c r="L24" s="24">
        <v>18814.62</v>
      </c>
      <c r="M24" s="1">
        <v>19171.79</v>
      </c>
      <c r="N24" s="1">
        <v>19833.13</v>
      </c>
      <c r="O24" s="1">
        <v>12338.36</v>
      </c>
      <c r="P24" s="1">
        <v>10127.62</v>
      </c>
      <c r="Q24" s="15">
        <v>12961.3</v>
      </c>
      <c r="R24" s="21">
        <v>12551.64</v>
      </c>
      <c r="T24" s="3"/>
      <c r="U24" s="5"/>
    </row>
    <row r="25" spans="2:20" ht="15">
      <c r="B25" s="10" t="s">
        <v>24</v>
      </c>
      <c r="C25" s="57">
        <v>11849</v>
      </c>
      <c r="D25" s="18">
        <v>1792</v>
      </c>
      <c r="E25" s="18">
        <v>10127</v>
      </c>
      <c r="F25" s="18">
        <v>8891</v>
      </c>
      <c r="G25" s="18">
        <v>618</v>
      </c>
      <c r="H25" s="18">
        <v>618</v>
      </c>
      <c r="I25" s="18">
        <v>1722</v>
      </c>
      <c r="J25" s="27">
        <v>1700</v>
      </c>
      <c r="K25" s="52">
        <v>3695</v>
      </c>
      <c r="L25" s="24">
        <v>13863.2</v>
      </c>
      <c r="M25" s="1">
        <v>14492.74</v>
      </c>
      <c r="N25" s="1">
        <v>15313.25</v>
      </c>
      <c r="O25" s="1">
        <v>9379.45</v>
      </c>
      <c r="P25" s="1">
        <v>7801.83</v>
      </c>
      <c r="Q25" s="15">
        <v>10160.76</v>
      </c>
      <c r="R25" s="21">
        <v>10055.6</v>
      </c>
      <c r="T25" s="3"/>
    </row>
    <row r="26" spans="2:20" ht="15">
      <c r="B26" s="10" t="s">
        <v>25</v>
      </c>
      <c r="C26" s="57">
        <v>5194</v>
      </c>
      <c r="D26" s="18">
        <v>636</v>
      </c>
      <c r="E26" s="18">
        <v>4557</v>
      </c>
      <c r="F26" s="18">
        <v>3949</v>
      </c>
      <c r="G26" s="18">
        <v>290</v>
      </c>
      <c r="H26" s="18">
        <v>318</v>
      </c>
      <c r="I26" s="18">
        <v>637</v>
      </c>
      <c r="J26" s="27">
        <v>627</v>
      </c>
      <c r="K26" s="52">
        <v>1777</v>
      </c>
      <c r="L26" s="24">
        <v>13756.27</v>
      </c>
      <c r="M26" s="1">
        <v>14172.35</v>
      </c>
      <c r="N26" s="1">
        <v>15048.3</v>
      </c>
      <c r="O26" s="1">
        <v>9103.54</v>
      </c>
      <c r="P26" s="1">
        <v>7916.93</v>
      </c>
      <c r="Q26" s="15">
        <v>10779.66</v>
      </c>
      <c r="R26" s="21">
        <v>10674.05</v>
      </c>
      <c r="T26" s="3"/>
    </row>
    <row r="27" spans="2:20" ht="15">
      <c r="B27" s="10" t="s">
        <v>26</v>
      </c>
      <c r="C27" s="57">
        <v>5879</v>
      </c>
      <c r="D27" s="18">
        <v>865</v>
      </c>
      <c r="E27" s="18">
        <v>4995</v>
      </c>
      <c r="F27" s="18">
        <v>4278</v>
      </c>
      <c r="G27" s="18">
        <v>302</v>
      </c>
      <c r="H27" s="18">
        <v>415</v>
      </c>
      <c r="I27" s="18">
        <v>884</v>
      </c>
      <c r="J27" s="27">
        <v>871</v>
      </c>
      <c r="K27" s="52">
        <v>1785</v>
      </c>
      <c r="L27" s="24">
        <v>12991.32</v>
      </c>
      <c r="M27" s="1">
        <v>13395.9</v>
      </c>
      <c r="N27" s="1">
        <v>14522.71</v>
      </c>
      <c r="O27" s="1">
        <v>8894.43</v>
      </c>
      <c r="P27" s="1">
        <v>5055.85</v>
      </c>
      <c r="Q27" s="15">
        <v>10705.29</v>
      </c>
      <c r="R27" s="21">
        <v>10601.08</v>
      </c>
      <c r="T27" s="3"/>
    </row>
    <row r="28" spans="2:20" ht="15">
      <c r="B28" s="10" t="s">
        <v>27</v>
      </c>
      <c r="C28" s="57">
        <v>4982</v>
      </c>
      <c r="D28" s="18">
        <v>631</v>
      </c>
      <c r="E28" s="18">
        <v>4154</v>
      </c>
      <c r="F28" s="18">
        <v>3644</v>
      </c>
      <c r="G28" s="18">
        <v>233</v>
      </c>
      <c r="H28" s="18">
        <v>277</v>
      </c>
      <c r="I28" s="18">
        <v>828</v>
      </c>
      <c r="J28" s="27">
        <v>816</v>
      </c>
      <c r="K28" s="52">
        <v>1636</v>
      </c>
      <c r="L28" s="24">
        <v>13081.92</v>
      </c>
      <c r="M28" s="1">
        <v>13592.56</v>
      </c>
      <c r="N28" s="1">
        <v>14335.31</v>
      </c>
      <c r="O28" s="1">
        <v>9241.09</v>
      </c>
      <c r="P28" s="1">
        <v>7481.8</v>
      </c>
      <c r="Q28" s="15">
        <v>10520.03</v>
      </c>
      <c r="R28" s="21">
        <v>10430.19</v>
      </c>
      <c r="T28" s="3"/>
    </row>
    <row r="29" spans="2:20" ht="15">
      <c r="B29" s="10" t="s">
        <v>28</v>
      </c>
      <c r="C29" s="18">
        <v>20600</v>
      </c>
      <c r="D29" s="18">
        <v>4104</v>
      </c>
      <c r="E29" s="18">
        <v>17599</v>
      </c>
      <c r="F29" s="18">
        <v>15618</v>
      </c>
      <c r="G29" s="18">
        <v>1122</v>
      </c>
      <c r="H29" s="18">
        <v>859</v>
      </c>
      <c r="I29" s="18">
        <v>3001</v>
      </c>
      <c r="J29" s="27">
        <v>2905</v>
      </c>
      <c r="K29" s="52">
        <v>8073</v>
      </c>
      <c r="L29" s="24">
        <v>14418.53</v>
      </c>
      <c r="M29" s="1">
        <v>15044.01</v>
      </c>
      <c r="N29" s="1">
        <v>15838.64</v>
      </c>
      <c r="O29" s="1">
        <v>9913.78</v>
      </c>
      <c r="P29" s="1">
        <v>7297.15</v>
      </c>
      <c r="Q29" s="15">
        <v>10750.51</v>
      </c>
      <c r="R29" s="21">
        <v>10358.38</v>
      </c>
      <c r="T29" s="3"/>
    </row>
    <row r="30" spans="2:20" ht="15">
      <c r="B30" s="10" t="s">
        <v>29</v>
      </c>
      <c r="C30" s="18">
        <v>37711</v>
      </c>
      <c r="D30" s="18">
        <v>7647</v>
      </c>
      <c r="E30" s="18">
        <v>33541</v>
      </c>
      <c r="F30" s="18">
        <v>30314</v>
      </c>
      <c r="G30" s="18">
        <v>1814</v>
      </c>
      <c r="H30" s="18">
        <v>1413</v>
      </c>
      <c r="I30" s="18">
        <v>4170</v>
      </c>
      <c r="J30" s="27">
        <v>4017</v>
      </c>
      <c r="K30" s="52">
        <v>13457</v>
      </c>
      <c r="L30" s="24">
        <v>15839.8</v>
      </c>
      <c r="M30" s="1">
        <v>16439.93</v>
      </c>
      <c r="N30" s="1">
        <v>17172.16</v>
      </c>
      <c r="O30" s="1">
        <v>10433.95</v>
      </c>
      <c r="P30" s="1">
        <v>8441.32</v>
      </c>
      <c r="Q30" s="15">
        <v>11012.72</v>
      </c>
      <c r="R30" s="21">
        <v>10572.36</v>
      </c>
      <c r="T30" s="3"/>
    </row>
    <row r="31" spans="2:20" ht="15.75" thickBot="1">
      <c r="B31" s="11" t="s">
        <v>30</v>
      </c>
      <c r="C31" s="19">
        <v>46867</v>
      </c>
      <c r="D31" s="19">
        <v>9597</v>
      </c>
      <c r="E31" s="19">
        <v>41112</v>
      </c>
      <c r="F31" s="19">
        <v>37210</v>
      </c>
      <c r="G31" s="19">
        <v>2214</v>
      </c>
      <c r="H31" s="19">
        <v>1688</v>
      </c>
      <c r="I31" s="19">
        <v>5755</v>
      </c>
      <c r="J31" s="19">
        <v>5503</v>
      </c>
      <c r="K31" s="54">
        <v>18646</v>
      </c>
      <c r="L31" s="25">
        <v>15356.13</v>
      </c>
      <c r="M31" s="2">
        <v>15954.17</v>
      </c>
      <c r="N31" s="2">
        <v>16667.99</v>
      </c>
      <c r="O31" s="2">
        <v>10311.01</v>
      </c>
      <c r="P31" s="2">
        <v>7620.9</v>
      </c>
      <c r="Q31" s="16">
        <v>11083.8</v>
      </c>
      <c r="R31" s="22">
        <v>10631.46</v>
      </c>
      <c r="T31" s="3"/>
    </row>
    <row r="32" spans="2:20" s="6" customFormat="1" ht="16.5" thickBot="1">
      <c r="B32" s="38" t="s">
        <v>40</v>
      </c>
      <c r="C32" s="39">
        <f>SUM(C29:C31)</f>
        <v>105178</v>
      </c>
      <c r="D32" s="39">
        <f aca="true" t="shared" si="0" ref="D32:J32">SUM(D29:D31)</f>
        <v>21348</v>
      </c>
      <c r="E32" s="39">
        <f t="shared" si="0"/>
        <v>92252</v>
      </c>
      <c r="F32" s="39">
        <f t="shared" si="0"/>
        <v>83142</v>
      </c>
      <c r="G32" s="39">
        <f t="shared" si="0"/>
        <v>5150</v>
      </c>
      <c r="H32" s="39">
        <f t="shared" si="0"/>
        <v>3960</v>
      </c>
      <c r="I32" s="39">
        <f t="shared" si="0"/>
        <v>12926</v>
      </c>
      <c r="J32" s="40">
        <f t="shared" si="0"/>
        <v>12425</v>
      </c>
      <c r="K32" s="41">
        <f>SUM(K29:K31)</f>
        <v>40176</v>
      </c>
      <c r="L32" s="42">
        <v>15345.910423377512</v>
      </c>
      <c r="M32" s="43">
        <v>15957.155515977971</v>
      </c>
      <c r="N32" s="43">
        <v>16696.020584782662</v>
      </c>
      <c r="O32" s="43">
        <v>10267.774770873786</v>
      </c>
      <c r="P32" s="43">
        <v>7843.415941919193</v>
      </c>
      <c r="Q32" s="44">
        <v>10983.494959771004</v>
      </c>
      <c r="R32" s="45">
        <v>10548.506936016098</v>
      </c>
      <c r="T32" s="3"/>
    </row>
    <row r="33" spans="2:20" ht="31.5" thickBot="1">
      <c r="B33" s="29" t="s">
        <v>32</v>
      </c>
      <c r="C33" s="30">
        <f aca="true" t="shared" si="1" ref="C33:K33">SUM(C8:C28)+SUM(C29:C31)</f>
        <v>261064</v>
      </c>
      <c r="D33" s="30">
        <f t="shared" si="1"/>
        <v>45835</v>
      </c>
      <c r="E33" s="30">
        <f t="shared" si="1"/>
        <v>226479</v>
      </c>
      <c r="F33" s="30">
        <f t="shared" si="1"/>
        <v>201061</v>
      </c>
      <c r="G33" s="30">
        <f t="shared" si="1"/>
        <v>12847</v>
      </c>
      <c r="H33" s="30">
        <f t="shared" si="1"/>
        <v>12571</v>
      </c>
      <c r="I33" s="30">
        <f t="shared" si="1"/>
        <v>34585</v>
      </c>
      <c r="J33" s="36">
        <f t="shared" si="1"/>
        <v>33728</v>
      </c>
      <c r="K33" s="37">
        <f t="shared" si="1"/>
        <v>88652</v>
      </c>
      <c r="L33" s="31">
        <v>14700.724323154474</v>
      </c>
      <c r="M33" s="32">
        <v>15271.305806189537</v>
      </c>
      <c r="N33" s="32">
        <v>16099.185678525428</v>
      </c>
      <c r="O33" s="32">
        <v>9851.086294854831</v>
      </c>
      <c r="P33" s="32">
        <v>7569.38909712831</v>
      </c>
      <c r="Q33" s="33">
        <v>10964.285875957785</v>
      </c>
      <c r="R33" s="34">
        <v>10733.137125237194</v>
      </c>
      <c r="T33" s="3"/>
    </row>
    <row r="35" spans="3:18" ht="14.2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4.25" thickBot="1">
      <c r="B36" s="46" t="s">
        <v>41</v>
      </c>
      <c r="C36" s="47">
        <f>C8+C9+C18+C20+C22+C24</f>
        <v>32555</v>
      </c>
      <c r="D36" s="47">
        <f aca="true" t="shared" si="2" ref="D36:J36">D8+D9+D18+D20+D22+D24</f>
        <v>6742</v>
      </c>
      <c r="E36" s="47">
        <f t="shared" si="2"/>
        <v>29573</v>
      </c>
      <c r="F36" s="47">
        <f t="shared" si="2"/>
        <v>26741</v>
      </c>
      <c r="G36" s="47">
        <f t="shared" si="2"/>
        <v>1258</v>
      </c>
      <c r="H36" s="47">
        <f t="shared" si="2"/>
        <v>1574</v>
      </c>
      <c r="I36" s="47">
        <f t="shared" si="2"/>
        <v>2982</v>
      </c>
      <c r="J36" s="47">
        <f t="shared" si="2"/>
        <v>2909</v>
      </c>
      <c r="K36" s="35">
        <f>K8+K9+K18+K20+K22+K24</f>
        <v>7735</v>
      </c>
      <c r="L36" s="48">
        <v>16945.959878052523</v>
      </c>
      <c r="M36" s="49">
        <v>17464.096136002434</v>
      </c>
      <c r="N36" s="49">
        <v>18245.505145282525</v>
      </c>
      <c r="O36" s="49">
        <v>11334.867655007947</v>
      </c>
      <c r="P36" s="49">
        <v>9087.292522236341</v>
      </c>
      <c r="Q36" s="49">
        <v>11807.514688128771</v>
      </c>
      <c r="R36" s="50">
        <v>11580.869570299072</v>
      </c>
    </row>
    <row r="40" ht="13.5">
      <c r="C40" s="3"/>
    </row>
    <row r="42" ht="13.5">
      <c r="C42" s="3"/>
    </row>
    <row r="44" ht="13.5">
      <c r="C44" s="3"/>
    </row>
  </sheetData>
  <sheetProtection/>
  <mergeCells count="17">
    <mergeCell ref="R6:R7"/>
    <mergeCell ref="L6:L7"/>
    <mergeCell ref="M6:M7"/>
    <mergeCell ref="N6:N7"/>
    <mergeCell ref="O6:O7"/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zoomScalePageLayoutView="0" workbookViewId="0" topLeftCell="A1">
      <selection activeCell="C8" sqref="C8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3.5">
      <c r="B2" s="7"/>
      <c r="C2" s="6"/>
      <c r="D2" s="66" t="s">
        <v>44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"/>
      <c r="R2" s="6"/>
    </row>
    <row r="3" spans="2:18" ht="13.5">
      <c r="B3" s="7"/>
      <c r="C3" s="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"/>
      <c r="R3" s="6"/>
    </row>
    <row r="4" spans="2:18" ht="14.2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67" t="s">
        <v>0</v>
      </c>
      <c r="C5" s="70" t="s">
        <v>6</v>
      </c>
      <c r="D5" s="71"/>
      <c r="E5" s="71"/>
      <c r="F5" s="71"/>
      <c r="G5" s="71"/>
      <c r="H5" s="71"/>
      <c r="I5" s="71"/>
      <c r="J5" s="71"/>
      <c r="K5" s="72" t="s">
        <v>39</v>
      </c>
      <c r="L5" s="75" t="s">
        <v>4</v>
      </c>
      <c r="M5" s="76"/>
      <c r="N5" s="76"/>
      <c r="O5" s="76"/>
      <c r="P5" s="76"/>
      <c r="Q5" s="76"/>
      <c r="R5" s="77"/>
    </row>
    <row r="6" spans="2:18" ht="13.5">
      <c r="B6" s="68"/>
      <c r="C6" s="64" t="s">
        <v>33</v>
      </c>
      <c r="D6" s="64" t="s">
        <v>31</v>
      </c>
      <c r="E6" s="78" t="s">
        <v>36</v>
      </c>
      <c r="F6" s="78"/>
      <c r="G6" s="78"/>
      <c r="H6" s="78"/>
      <c r="I6" s="64" t="s">
        <v>5</v>
      </c>
      <c r="J6" s="60" t="s">
        <v>38</v>
      </c>
      <c r="K6" s="73"/>
      <c r="L6" s="62" t="s">
        <v>35</v>
      </c>
      <c r="M6" s="64" t="s">
        <v>37</v>
      </c>
      <c r="N6" s="64" t="s">
        <v>1</v>
      </c>
      <c r="O6" s="64" t="s">
        <v>2</v>
      </c>
      <c r="P6" s="64" t="s">
        <v>3</v>
      </c>
      <c r="Q6" s="64" t="s">
        <v>5</v>
      </c>
      <c r="R6" s="58" t="s">
        <v>38</v>
      </c>
    </row>
    <row r="7" spans="2:18" ht="42" thickBot="1">
      <c r="B7" s="69"/>
      <c r="C7" s="65"/>
      <c r="D7" s="65"/>
      <c r="E7" s="55" t="s">
        <v>34</v>
      </c>
      <c r="F7" s="55" t="s">
        <v>1</v>
      </c>
      <c r="G7" s="55" t="s">
        <v>2</v>
      </c>
      <c r="H7" s="55" t="s">
        <v>3</v>
      </c>
      <c r="I7" s="65"/>
      <c r="J7" s="61"/>
      <c r="K7" s="74"/>
      <c r="L7" s="63"/>
      <c r="M7" s="65"/>
      <c r="N7" s="65"/>
      <c r="O7" s="65"/>
      <c r="P7" s="65"/>
      <c r="Q7" s="65"/>
      <c r="R7" s="59"/>
    </row>
    <row r="8" spans="2:20" ht="15">
      <c r="B8" s="9" t="s">
        <v>7</v>
      </c>
      <c r="C8" s="56">
        <v>7971</v>
      </c>
      <c r="D8" s="17">
        <v>1113</v>
      </c>
      <c r="E8" s="17">
        <v>7084</v>
      </c>
      <c r="F8" s="17">
        <v>6248</v>
      </c>
      <c r="G8" s="17">
        <v>355</v>
      </c>
      <c r="H8" s="17">
        <v>481</v>
      </c>
      <c r="I8" s="17">
        <v>887</v>
      </c>
      <c r="J8" s="26">
        <v>868</v>
      </c>
      <c r="K8" s="51">
        <v>2331</v>
      </c>
      <c r="L8" s="23">
        <v>15483.11</v>
      </c>
      <c r="M8" s="13">
        <v>15986.13</v>
      </c>
      <c r="N8" s="13">
        <v>16862.5</v>
      </c>
      <c r="O8" s="13">
        <v>10357.23</v>
      </c>
      <c r="P8" s="13">
        <v>8756.76</v>
      </c>
      <c r="Q8" s="14">
        <v>11465.78</v>
      </c>
      <c r="R8" s="20">
        <v>11337.1</v>
      </c>
      <c r="T8" s="3"/>
    </row>
    <row r="9" spans="2:20" ht="15">
      <c r="B9" s="10" t="s">
        <v>8</v>
      </c>
      <c r="C9" s="57">
        <v>2974</v>
      </c>
      <c r="D9" s="18">
        <v>623</v>
      </c>
      <c r="E9" s="18">
        <v>2716</v>
      </c>
      <c r="F9" s="18">
        <v>2455</v>
      </c>
      <c r="G9" s="18">
        <v>125</v>
      </c>
      <c r="H9" s="18">
        <v>136</v>
      </c>
      <c r="I9" s="18">
        <v>258</v>
      </c>
      <c r="J9" s="27">
        <v>250</v>
      </c>
      <c r="K9" s="52">
        <v>660</v>
      </c>
      <c r="L9" s="24">
        <v>17077.85</v>
      </c>
      <c r="M9" s="1">
        <v>17571.89</v>
      </c>
      <c r="N9" s="1">
        <v>18323.12</v>
      </c>
      <c r="O9" s="1">
        <v>11992.37</v>
      </c>
      <c r="P9" s="1">
        <v>9139.23</v>
      </c>
      <c r="Q9" s="15">
        <v>11877.03</v>
      </c>
      <c r="R9" s="21">
        <v>11475.28</v>
      </c>
      <c r="T9" s="3"/>
    </row>
    <row r="10" spans="2:20" ht="15">
      <c r="B10" s="10" t="s">
        <v>9</v>
      </c>
      <c r="C10" s="57">
        <v>6685</v>
      </c>
      <c r="D10" s="18">
        <v>803</v>
      </c>
      <c r="E10" s="18">
        <v>5844</v>
      </c>
      <c r="F10" s="18">
        <v>5134</v>
      </c>
      <c r="G10" s="18">
        <v>350</v>
      </c>
      <c r="H10" s="18">
        <v>360</v>
      </c>
      <c r="I10" s="18">
        <v>841</v>
      </c>
      <c r="J10" s="27">
        <v>827</v>
      </c>
      <c r="K10" s="52">
        <v>2075</v>
      </c>
      <c r="L10" s="24">
        <v>13079.08</v>
      </c>
      <c r="M10" s="1">
        <v>13457.55</v>
      </c>
      <c r="N10" s="1">
        <v>14202.89</v>
      </c>
      <c r="O10" s="1">
        <v>8450.98</v>
      </c>
      <c r="P10" s="1">
        <v>7695.79</v>
      </c>
      <c r="Q10" s="15">
        <v>10449.07</v>
      </c>
      <c r="R10" s="21">
        <v>10369.76</v>
      </c>
      <c r="T10" s="3"/>
    </row>
    <row r="11" spans="2:20" ht="15">
      <c r="B11" s="10" t="s">
        <v>10</v>
      </c>
      <c r="C11" s="57">
        <v>6870</v>
      </c>
      <c r="D11" s="18">
        <v>926</v>
      </c>
      <c r="E11" s="18">
        <v>5700</v>
      </c>
      <c r="F11" s="18">
        <v>4850</v>
      </c>
      <c r="G11" s="18">
        <v>378</v>
      </c>
      <c r="H11" s="18">
        <v>472</v>
      </c>
      <c r="I11" s="18">
        <v>1170</v>
      </c>
      <c r="J11" s="27">
        <v>1155</v>
      </c>
      <c r="K11" s="52">
        <v>2364</v>
      </c>
      <c r="L11" s="24">
        <v>12787.57</v>
      </c>
      <c r="M11" s="1">
        <v>13227.24</v>
      </c>
      <c r="N11" s="1">
        <v>14147</v>
      </c>
      <c r="O11" s="1">
        <v>9164.13</v>
      </c>
      <c r="P11" s="1">
        <v>7030.18</v>
      </c>
      <c r="Q11" s="15">
        <v>10645.61</v>
      </c>
      <c r="R11" s="21">
        <v>10587.39</v>
      </c>
      <c r="T11" s="3"/>
    </row>
    <row r="12" spans="2:20" ht="15">
      <c r="B12" s="10" t="s">
        <v>11</v>
      </c>
      <c r="C12" s="57">
        <v>3977</v>
      </c>
      <c r="D12" s="18">
        <v>583</v>
      </c>
      <c r="E12" s="18">
        <v>3279</v>
      </c>
      <c r="F12" s="18">
        <v>2766</v>
      </c>
      <c r="G12" s="18">
        <v>267</v>
      </c>
      <c r="H12" s="18">
        <v>246</v>
      </c>
      <c r="I12" s="18">
        <v>698</v>
      </c>
      <c r="J12" s="27">
        <v>689</v>
      </c>
      <c r="K12" s="52">
        <v>1399</v>
      </c>
      <c r="L12" s="24">
        <v>12679.47</v>
      </c>
      <c r="M12" s="1">
        <v>13120.4</v>
      </c>
      <c r="N12" s="1">
        <v>14162.56</v>
      </c>
      <c r="O12" s="1">
        <v>8624.18</v>
      </c>
      <c r="P12" s="1">
        <v>6282.55</v>
      </c>
      <c r="Q12" s="15">
        <v>10608.04</v>
      </c>
      <c r="R12" s="21">
        <v>10497.85</v>
      </c>
      <c r="T12" s="3"/>
    </row>
    <row r="13" spans="2:20" ht="15">
      <c r="B13" s="10" t="s">
        <v>12</v>
      </c>
      <c r="C13" s="57">
        <v>13847</v>
      </c>
      <c r="D13" s="18">
        <v>2164</v>
      </c>
      <c r="E13" s="18">
        <v>11838</v>
      </c>
      <c r="F13" s="18">
        <v>10383</v>
      </c>
      <c r="G13" s="18">
        <v>635</v>
      </c>
      <c r="H13" s="18">
        <v>820</v>
      </c>
      <c r="I13" s="18">
        <v>2009</v>
      </c>
      <c r="J13" s="27">
        <v>1978</v>
      </c>
      <c r="K13" s="52">
        <v>4158</v>
      </c>
      <c r="L13" s="24">
        <v>13651.33</v>
      </c>
      <c r="M13" s="1">
        <v>14203.27</v>
      </c>
      <c r="N13" s="1">
        <v>15026.47</v>
      </c>
      <c r="O13" s="1">
        <v>9567.82</v>
      </c>
      <c r="P13" s="1">
        <v>7369.42</v>
      </c>
      <c r="Q13" s="15">
        <v>10399.09</v>
      </c>
      <c r="R13" s="21">
        <v>10297.46</v>
      </c>
      <c r="T13" s="3"/>
    </row>
    <row r="14" spans="2:20" ht="15">
      <c r="B14" s="10" t="s">
        <v>13</v>
      </c>
      <c r="C14" s="57">
        <v>8058</v>
      </c>
      <c r="D14" s="18">
        <v>1125</v>
      </c>
      <c r="E14" s="18">
        <v>6455</v>
      </c>
      <c r="F14" s="18">
        <v>5437</v>
      </c>
      <c r="G14" s="18">
        <v>526</v>
      </c>
      <c r="H14" s="18">
        <v>492</v>
      </c>
      <c r="I14" s="18">
        <v>1603</v>
      </c>
      <c r="J14" s="27">
        <v>1590</v>
      </c>
      <c r="K14" s="52">
        <v>3169</v>
      </c>
      <c r="L14" s="24">
        <v>12666.77</v>
      </c>
      <c r="M14" s="1">
        <v>13057.85</v>
      </c>
      <c r="N14" s="1">
        <v>14062.75</v>
      </c>
      <c r="O14" s="1">
        <v>9271.81</v>
      </c>
      <c r="P14" s="1">
        <v>6000.51</v>
      </c>
      <c r="Q14" s="15">
        <v>11091.98</v>
      </c>
      <c r="R14" s="21">
        <v>11058.12</v>
      </c>
      <c r="T14" s="3"/>
    </row>
    <row r="15" spans="2:20" ht="15">
      <c r="B15" s="10" t="s">
        <v>14</v>
      </c>
      <c r="C15" s="57">
        <v>9397</v>
      </c>
      <c r="D15" s="18">
        <v>1471</v>
      </c>
      <c r="E15" s="18">
        <v>7670</v>
      </c>
      <c r="F15" s="18">
        <v>6378</v>
      </c>
      <c r="G15" s="18">
        <v>561</v>
      </c>
      <c r="H15" s="18">
        <v>731</v>
      </c>
      <c r="I15" s="18">
        <v>1727</v>
      </c>
      <c r="J15" s="27">
        <v>1703</v>
      </c>
      <c r="K15" s="52">
        <v>3368</v>
      </c>
      <c r="L15" s="24">
        <v>12835.35</v>
      </c>
      <c r="M15" s="1">
        <v>13222.44</v>
      </c>
      <c r="N15" s="1">
        <v>14423.74</v>
      </c>
      <c r="O15" s="1">
        <v>9578.46</v>
      </c>
      <c r="P15" s="1">
        <v>5537.54</v>
      </c>
      <c r="Q15" s="15">
        <v>11116.22</v>
      </c>
      <c r="R15" s="21">
        <v>11024.46</v>
      </c>
      <c r="T15" s="3"/>
    </row>
    <row r="16" spans="2:20" ht="15">
      <c r="B16" s="10" t="s">
        <v>15</v>
      </c>
      <c r="C16" s="57">
        <v>18083</v>
      </c>
      <c r="D16" s="18">
        <v>2587</v>
      </c>
      <c r="E16" s="18">
        <v>16040</v>
      </c>
      <c r="F16" s="18">
        <v>14410</v>
      </c>
      <c r="G16" s="18">
        <v>802</v>
      </c>
      <c r="H16" s="18">
        <v>828</v>
      </c>
      <c r="I16" s="18">
        <v>2043</v>
      </c>
      <c r="J16" s="27">
        <v>1995</v>
      </c>
      <c r="K16" s="52">
        <v>5346</v>
      </c>
      <c r="L16" s="24">
        <v>14911.63</v>
      </c>
      <c r="M16" s="1">
        <v>15369.66</v>
      </c>
      <c r="N16" s="1">
        <v>16124.89</v>
      </c>
      <c r="O16" s="1">
        <v>9451.84</v>
      </c>
      <c r="P16" s="1">
        <v>7957.83</v>
      </c>
      <c r="Q16" s="15">
        <v>11315.62</v>
      </c>
      <c r="R16" s="21">
        <v>11186.54</v>
      </c>
      <c r="T16" s="3"/>
    </row>
    <row r="17" spans="2:25" ht="15">
      <c r="B17" s="10" t="s">
        <v>16</v>
      </c>
      <c r="C17" s="57">
        <v>4593</v>
      </c>
      <c r="D17" s="18">
        <v>681</v>
      </c>
      <c r="E17" s="18">
        <v>3867</v>
      </c>
      <c r="F17" s="18">
        <v>3419</v>
      </c>
      <c r="G17" s="18">
        <v>259</v>
      </c>
      <c r="H17" s="18">
        <v>189</v>
      </c>
      <c r="I17" s="18">
        <v>726</v>
      </c>
      <c r="J17" s="27">
        <v>714</v>
      </c>
      <c r="K17" s="52">
        <v>1444</v>
      </c>
      <c r="L17" s="24">
        <v>13271.31</v>
      </c>
      <c r="M17" s="1">
        <v>13760.87</v>
      </c>
      <c r="N17" s="1">
        <v>14505.49</v>
      </c>
      <c r="O17" s="1">
        <v>9241.86</v>
      </c>
      <c r="P17" s="1">
        <v>6483.67</v>
      </c>
      <c r="Q17" s="15">
        <v>10663.79</v>
      </c>
      <c r="R17" s="21">
        <v>10563.54</v>
      </c>
      <c r="T17" s="3"/>
      <c r="U17" s="5"/>
      <c r="V17" s="5"/>
      <c r="W17" s="5"/>
      <c r="X17" s="5"/>
      <c r="Y17" s="5"/>
    </row>
    <row r="18" spans="2:20" ht="15">
      <c r="B18" s="10" t="s">
        <v>17</v>
      </c>
      <c r="C18" s="57">
        <v>5035</v>
      </c>
      <c r="D18" s="18">
        <v>689</v>
      </c>
      <c r="E18" s="18">
        <v>4462</v>
      </c>
      <c r="F18" s="18">
        <v>3909</v>
      </c>
      <c r="G18" s="18">
        <v>259</v>
      </c>
      <c r="H18" s="18">
        <v>294</v>
      </c>
      <c r="I18" s="18">
        <v>573</v>
      </c>
      <c r="J18" s="27">
        <v>566</v>
      </c>
      <c r="K18" s="52">
        <v>1437</v>
      </c>
      <c r="L18" s="24">
        <v>14892.04</v>
      </c>
      <c r="M18" s="1">
        <v>15325.35</v>
      </c>
      <c r="N18" s="1">
        <v>16254.23</v>
      </c>
      <c r="O18" s="1">
        <v>10015.42</v>
      </c>
      <c r="P18" s="1">
        <v>7652.81</v>
      </c>
      <c r="Q18" s="15">
        <v>11517.82</v>
      </c>
      <c r="R18" s="21">
        <v>11414.55</v>
      </c>
      <c r="T18" s="3"/>
    </row>
    <row r="19" spans="2:21" ht="15">
      <c r="B19" s="10" t="s">
        <v>18</v>
      </c>
      <c r="C19" s="57">
        <v>8730</v>
      </c>
      <c r="D19" s="18">
        <v>1256</v>
      </c>
      <c r="E19" s="18">
        <v>7258</v>
      </c>
      <c r="F19" s="18">
        <v>6330</v>
      </c>
      <c r="G19" s="18">
        <v>505</v>
      </c>
      <c r="H19" s="18">
        <v>423</v>
      </c>
      <c r="I19" s="18">
        <v>1472</v>
      </c>
      <c r="J19" s="27">
        <v>1439</v>
      </c>
      <c r="K19" s="52">
        <v>3363</v>
      </c>
      <c r="L19" s="24">
        <v>13220.39</v>
      </c>
      <c r="M19" s="1">
        <v>13665.58</v>
      </c>
      <c r="N19" s="1">
        <v>14509.01</v>
      </c>
      <c r="O19" s="1">
        <v>8616.25</v>
      </c>
      <c r="P19" s="1">
        <v>7072.28</v>
      </c>
      <c r="Q19" s="15">
        <v>11025.31</v>
      </c>
      <c r="R19" s="21">
        <v>10908.5</v>
      </c>
      <c r="T19" s="3"/>
      <c r="U19" s="5"/>
    </row>
    <row r="20" spans="2:21" ht="15">
      <c r="B20" s="10" t="s">
        <v>19</v>
      </c>
      <c r="C20" s="57">
        <v>3193</v>
      </c>
      <c r="D20" s="18">
        <v>1022</v>
      </c>
      <c r="E20" s="18">
        <v>3002</v>
      </c>
      <c r="F20" s="18">
        <v>2776</v>
      </c>
      <c r="G20" s="18">
        <v>98</v>
      </c>
      <c r="H20" s="18">
        <v>128</v>
      </c>
      <c r="I20" s="18">
        <v>191</v>
      </c>
      <c r="J20" s="27">
        <v>181</v>
      </c>
      <c r="K20" s="52">
        <v>625</v>
      </c>
      <c r="L20" s="24">
        <v>17915.19</v>
      </c>
      <c r="M20" s="1">
        <v>18242.02</v>
      </c>
      <c r="N20" s="1">
        <v>18753.99</v>
      </c>
      <c r="O20" s="1">
        <v>13804.14</v>
      </c>
      <c r="P20" s="1">
        <v>10536.32</v>
      </c>
      <c r="Q20" s="15">
        <v>12778.43</v>
      </c>
      <c r="R20" s="21">
        <v>12501.13</v>
      </c>
      <c r="T20" s="3"/>
      <c r="U20" s="5"/>
    </row>
    <row r="21" spans="2:21" ht="15">
      <c r="B21" s="10" t="s">
        <v>20</v>
      </c>
      <c r="C21" s="57">
        <v>7342</v>
      </c>
      <c r="D21" s="18">
        <v>1039</v>
      </c>
      <c r="E21" s="18">
        <v>6085</v>
      </c>
      <c r="F21" s="18">
        <v>5217</v>
      </c>
      <c r="G21" s="18">
        <v>390</v>
      </c>
      <c r="H21" s="18">
        <v>478</v>
      </c>
      <c r="I21" s="18">
        <v>1257</v>
      </c>
      <c r="J21" s="27">
        <v>1244</v>
      </c>
      <c r="K21" s="52">
        <v>2684</v>
      </c>
      <c r="L21" s="24">
        <v>13697</v>
      </c>
      <c r="M21" s="1">
        <v>14123.09</v>
      </c>
      <c r="N21" s="1">
        <v>14988.7</v>
      </c>
      <c r="O21" s="1">
        <v>9595.88</v>
      </c>
      <c r="P21" s="1">
        <v>8369.37</v>
      </c>
      <c r="Q21" s="15">
        <v>11634.41</v>
      </c>
      <c r="R21" s="21">
        <v>11570.34</v>
      </c>
      <c r="T21" s="3"/>
      <c r="U21" s="5"/>
    </row>
    <row r="22" spans="2:22" ht="15">
      <c r="B22" s="10" t="s">
        <v>21</v>
      </c>
      <c r="C22" s="57">
        <v>1530</v>
      </c>
      <c r="D22" s="18">
        <v>263</v>
      </c>
      <c r="E22" s="18">
        <v>1143</v>
      </c>
      <c r="F22" s="18">
        <v>1027</v>
      </c>
      <c r="G22" s="18">
        <v>73</v>
      </c>
      <c r="H22" s="18">
        <v>43</v>
      </c>
      <c r="I22" s="18">
        <v>387</v>
      </c>
      <c r="J22" s="27">
        <v>381</v>
      </c>
      <c r="K22" s="52">
        <v>470</v>
      </c>
      <c r="L22" s="24">
        <v>14616.7</v>
      </c>
      <c r="M22" s="1">
        <v>16023.21</v>
      </c>
      <c r="N22" s="1">
        <v>16742.07</v>
      </c>
      <c r="O22" s="1">
        <v>11533.63</v>
      </c>
      <c r="P22" s="1">
        <v>6475.53</v>
      </c>
      <c r="Q22" s="15">
        <v>10462.65</v>
      </c>
      <c r="R22" s="21">
        <v>10332.52</v>
      </c>
      <c r="T22" s="3"/>
      <c r="U22" s="5"/>
      <c r="V22" s="28"/>
    </row>
    <row r="23" spans="2:22" ht="15">
      <c r="B23" s="10" t="s">
        <v>22</v>
      </c>
      <c r="C23" s="57">
        <v>7617</v>
      </c>
      <c r="D23" s="18">
        <v>1103</v>
      </c>
      <c r="E23" s="18">
        <v>6544</v>
      </c>
      <c r="F23" s="18">
        <v>5833</v>
      </c>
      <c r="G23" s="18">
        <v>334</v>
      </c>
      <c r="H23" s="18">
        <v>377</v>
      </c>
      <c r="I23" s="18">
        <v>1073</v>
      </c>
      <c r="J23" s="27">
        <v>1060</v>
      </c>
      <c r="K23" s="52">
        <v>2411</v>
      </c>
      <c r="L23" s="24">
        <v>14116.63</v>
      </c>
      <c r="M23" s="1">
        <v>14688.58</v>
      </c>
      <c r="N23" s="1">
        <v>15426.95</v>
      </c>
      <c r="O23" s="1">
        <v>9692.29</v>
      </c>
      <c r="P23" s="1">
        <v>7690.6</v>
      </c>
      <c r="Q23" s="15">
        <v>10628.44</v>
      </c>
      <c r="R23" s="21">
        <v>10555.63</v>
      </c>
      <c r="T23" s="3"/>
      <c r="U23" s="5"/>
      <c r="V23" s="28"/>
    </row>
    <row r="24" spans="2:21" ht="30.75">
      <c r="B24" s="10" t="s">
        <v>23</v>
      </c>
      <c r="C24" s="57">
        <v>11789</v>
      </c>
      <c r="D24" s="18">
        <v>2948</v>
      </c>
      <c r="E24" s="18">
        <v>11107</v>
      </c>
      <c r="F24" s="18">
        <v>10261</v>
      </c>
      <c r="G24" s="18">
        <v>348</v>
      </c>
      <c r="H24" s="18">
        <v>498</v>
      </c>
      <c r="I24" s="18">
        <v>682</v>
      </c>
      <c r="J24" s="27">
        <v>659</v>
      </c>
      <c r="K24" s="53">
        <v>2203</v>
      </c>
      <c r="L24" s="24">
        <v>18808.59</v>
      </c>
      <c r="M24" s="1">
        <v>19163.97</v>
      </c>
      <c r="N24" s="1">
        <v>19833.87</v>
      </c>
      <c r="O24" s="1">
        <v>12327.92</v>
      </c>
      <c r="P24" s="1">
        <v>10137.87</v>
      </c>
      <c r="Q24" s="15">
        <v>13020.78</v>
      </c>
      <c r="R24" s="21">
        <v>12615.05</v>
      </c>
      <c r="T24" s="3"/>
      <c r="U24" s="5"/>
    </row>
    <row r="25" spans="2:20" ht="15">
      <c r="B25" s="10" t="s">
        <v>24</v>
      </c>
      <c r="C25" s="57">
        <v>11826</v>
      </c>
      <c r="D25" s="18">
        <v>1777</v>
      </c>
      <c r="E25" s="18">
        <v>10102</v>
      </c>
      <c r="F25" s="18">
        <v>8860</v>
      </c>
      <c r="G25" s="18">
        <v>620</v>
      </c>
      <c r="H25" s="18">
        <v>622</v>
      </c>
      <c r="I25" s="18">
        <v>1724</v>
      </c>
      <c r="J25" s="27">
        <v>1702</v>
      </c>
      <c r="K25" s="52">
        <v>3695</v>
      </c>
      <c r="L25" s="24">
        <v>13861.32</v>
      </c>
      <c r="M25" s="1">
        <v>14493.38</v>
      </c>
      <c r="N25" s="1">
        <v>15319.72</v>
      </c>
      <c r="O25" s="1">
        <v>9366.29</v>
      </c>
      <c r="P25" s="1">
        <v>7833.05</v>
      </c>
      <c r="Q25" s="15">
        <v>10157.76</v>
      </c>
      <c r="R25" s="21">
        <v>10052.68</v>
      </c>
      <c r="T25" s="3"/>
    </row>
    <row r="26" spans="2:20" ht="15">
      <c r="B26" s="10" t="s">
        <v>25</v>
      </c>
      <c r="C26" s="57">
        <v>5194</v>
      </c>
      <c r="D26" s="18">
        <v>637</v>
      </c>
      <c r="E26" s="18">
        <v>4550</v>
      </c>
      <c r="F26" s="18">
        <v>3941</v>
      </c>
      <c r="G26" s="18">
        <v>290</v>
      </c>
      <c r="H26" s="18">
        <v>319</v>
      </c>
      <c r="I26" s="18">
        <v>644</v>
      </c>
      <c r="J26" s="27">
        <v>634</v>
      </c>
      <c r="K26" s="52">
        <v>1771</v>
      </c>
      <c r="L26" s="24">
        <v>13747.64</v>
      </c>
      <c r="M26" s="1">
        <v>14172.35</v>
      </c>
      <c r="N26" s="1">
        <v>15062.15</v>
      </c>
      <c r="O26" s="1">
        <v>9064.23</v>
      </c>
      <c r="P26" s="1">
        <v>7823.06</v>
      </c>
      <c r="Q26" s="15">
        <v>10747.11</v>
      </c>
      <c r="R26" s="21">
        <v>10642.15</v>
      </c>
      <c r="T26" s="3"/>
    </row>
    <row r="27" spans="2:20" ht="15">
      <c r="B27" s="10" t="s">
        <v>26</v>
      </c>
      <c r="C27" s="57">
        <v>5878</v>
      </c>
      <c r="D27" s="18">
        <v>858</v>
      </c>
      <c r="E27" s="18">
        <v>4984</v>
      </c>
      <c r="F27" s="18">
        <v>4270</v>
      </c>
      <c r="G27" s="18">
        <v>303</v>
      </c>
      <c r="H27" s="18">
        <v>411</v>
      </c>
      <c r="I27" s="18">
        <v>894</v>
      </c>
      <c r="J27" s="27">
        <v>881</v>
      </c>
      <c r="K27" s="52">
        <v>1780</v>
      </c>
      <c r="L27" s="24">
        <v>12984.21</v>
      </c>
      <c r="M27" s="1">
        <v>13399.08</v>
      </c>
      <c r="N27" s="1">
        <v>14522.26</v>
      </c>
      <c r="O27" s="1">
        <v>8892.95</v>
      </c>
      <c r="P27" s="1">
        <v>5052.15</v>
      </c>
      <c r="Q27" s="15">
        <v>10671.45</v>
      </c>
      <c r="R27" s="21">
        <v>10567.8</v>
      </c>
      <c r="T27" s="3"/>
    </row>
    <row r="28" spans="2:20" ht="15">
      <c r="B28" s="10" t="s">
        <v>27</v>
      </c>
      <c r="C28" s="57">
        <v>4964</v>
      </c>
      <c r="D28" s="18">
        <v>638</v>
      </c>
      <c r="E28" s="18">
        <v>4136</v>
      </c>
      <c r="F28" s="18">
        <v>3627</v>
      </c>
      <c r="G28" s="18">
        <v>234</v>
      </c>
      <c r="H28" s="18">
        <v>275</v>
      </c>
      <c r="I28" s="18">
        <v>828</v>
      </c>
      <c r="J28" s="27">
        <v>816</v>
      </c>
      <c r="K28" s="52">
        <v>1637</v>
      </c>
      <c r="L28" s="24">
        <v>13082.73</v>
      </c>
      <c r="M28" s="1">
        <v>13599.83</v>
      </c>
      <c r="N28" s="1">
        <v>14341.92</v>
      </c>
      <c r="O28" s="1">
        <v>9257.59</v>
      </c>
      <c r="P28" s="1">
        <v>7507.36</v>
      </c>
      <c r="Q28" s="15">
        <v>10499.72</v>
      </c>
      <c r="R28" s="21">
        <v>10409.58</v>
      </c>
      <c r="T28" s="3"/>
    </row>
    <row r="29" spans="2:20" ht="15">
      <c r="B29" s="10" t="s">
        <v>28</v>
      </c>
      <c r="C29" s="18">
        <v>20568</v>
      </c>
      <c r="D29" s="18">
        <v>4076</v>
      </c>
      <c r="E29" s="18">
        <v>17563</v>
      </c>
      <c r="F29" s="18">
        <v>15580</v>
      </c>
      <c r="G29" s="18">
        <v>1126</v>
      </c>
      <c r="H29" s="18">
        <v>857</v>
      </c>
      <c r="I29" s="18">
        <v>3005</v>
      </c>
      <c r="J29" s="27">
        <v>2910</v>
      </c>
      <c r="K29" s="52">
        <v>8061</v>
      </c>
      <c r="L29" s="24">
        <v>14414.61</v>
      </c>
      <c r="M29" s="1">
        <v>15041.83</v>
      </c>
      <c r="N29" s="1">
        <v>15838.65</v>
      </c>
      <c r="O29" s="1">
        <v>9959.57</v>
      </c>
      <c r="P29" s="1">
        <v>7233.24</v>
      </c>
      <c r="Q29" s="15">
        <v>10748.72</v>
      </c>
      <c r="R29" s="21">
        <v>10360.23</v>
      </c>
      <c r="T29" s="3"/>
    </row>
    <row r="30" spans="2:20" ht="15">
      <c r="B30" s="10" t="s">
        <v>29</v>
      </c>
      <c r="C30" s="18">
        <v>37635</v>
      </c>
      <c r="D30" s="18">
        <v>7596</v>
      </c>
      <c r="E30" s="18">
        <v>33445</v>
      </c>
      <c r="F30" s="18">
        <v>30202</v>
      </c>
      <c r="G30" s="18">
        <v>1829</v>
      </c>
      <c r="H30" s="18">
        <v>1414</v>
      </c>
      <c r="I30" s="18">
        <v>4190</v>
      </c>
      <c r="J30" s="27">
        <v>4038</v>
      </c>
      <c r="K30" s="52">
        <v>13424</v>
      </c>
      <c r="L30" s="24">
        <v>15835.08</v>
      </c>
      <c r="M30" s="1">
        <v>16440.92</v>
      </c>
      <c r="N30" s="1">
        <v>17175.15</v>
      </c>
      <c r="O30" s="1">
        <v>10427.08</v>
      </c>
      <c r="P30" s="1">
        <v>8537.4</v>
      </c>
      <c r="Q30" s="15">
        <v>10999.08</v>
      </c>
      <c r="R30" s="21">
        <v>10564.27</v>
      </c>
      <c r="T30" s="3"/>
    </row>
    <row r="31" spans="2:20" ht="15.75" thickBot="1">
      <c r="B31" s="11" t="s">
        <v>30</v>
      </c>
      <c r="C31" s="19">
        <v>46789</v>
      </c>
      <c r="D31" s="19">
        <v>9581</v>
      </c>
      <c r="E31" s="19">
        <v>41030</v>
      </c>
      <c r="F31" s="19">
        <v>37115</v>
      </c>
      <c r="G31" s="19">
        <v>2223</v>
      </c>
      <c r="H31" s="19">
        <v>1692</v>
      </c>
      <c r="I31" s="19">
        <v>5759</v>
      </c>
      <c r="J31" s="19">
        <v>5508</v>
      </c>
      <c r="K31" s="54">
        <v>18665</v>
      </c>
      <c r="L31" s="25">
        <v>15348.84</v>
      </c>
      <c r="M31" s="2">
        <v>15948.95</v>
      </c>
      <c r="N31" s="2">
        <v>16664.63</v>
      </c>
      <c r="O31" s="2">
        <v>10312.88</v>
      </c>
      <c r="P31" s="2">
        <v>7654.95</v>
      </c>
      <c r="Q31" s="16">
        <v>11073.27</v>
      </c>
      <c r="R31" s="22">
        <v>10622.59</v>
      </c>
      <c r="T31" s="3"/>
    </row>
    <row r="32" spans="2:20" s="6" customFormat="1" ht="16.5" thickBot="1">
      <c r="B32" s="38" t="s">
        <v>40</v>
      </c>
      <c r="C32" s="39">
        <f>SUM(C29:C31)</f>
        <v>104992</v>
      </c>
      <c r="D32" s="39">
        <f aca="true" t="shared" si="0" ref="D32:J32">SUM(D29:D31)</f>
        <v>21253</v>
      </c>
      <c r="E32" s="39">
        <f t="shared" si="0"/>
        <v>92038</v>
      </c>
      <c r="F32" s="39">
        <f t="shared" si="0"/>
        <v>82897</v>
      </c>
      <c r="G32" s="39">
        <f t="shared" si="0"/>
        <v>5178</v>
      </c>
      <c r="H32" s="39">
        <f t="shared" si="0"/>
        <v>3963</v>
      </c>
      <c r="I32" s="39">
        <f t="shared" si="0"/>
        <v>12954</v>
      </c>
      <c r="J32" s="40">
        <f t="shared" si="0"/>
        <v>12456</v>
      </c>
      <c r="K32" s="41">
        <f>SUM(K29:K31)</f>
        <v>40150</v>
      </c>
      <c r="L32" s="42">
        <v>15340.107904983235</v>
      </c>
      <c r="M32" s="43">
        <v>15954.623289402203</v>
      </c>
      <c r="N32" s="43">
        <v>16695.387148147704</v>
      </c>
      <c r="O32" s="43">
        <v>10276.386189648512</v>
      </c>
      <c r="P32" s="43">
        <v>7878.622811001767</v>
      </c>
      <c r="Q32" s="44">
        <v>10973.984163192838</v>
      </c>
      <c r="R32" s="45">
        <v>10542.39149566474</v>
      </c>
      <c r="T32" s="3"/>
    </row>
    <row r="33" spans="2:20" ht="31.5" thickBot="1">
      <c r="B33" s="29" t="s">
        <v>32</v>
      </c>
      <c r="C33" s="30">
        <f aca="true" t="shared" si="1" ref="C33:K33">SUM(C8:C28)+SUM(C29:C31)</f>
        <v>260545</v>
      </c>
      <c r="D33" s="30">
        <f t="shared" si="1"/>
        <v>45559</v>
      </c>
      <c r="E33" s="30">
        <f t="shared" si="1"/>
        <v>225904</v>
      </c>
      <c r="F33" s="30">
        <f t="shared" si="1"/>
        <v>200428</v>
      </c>
      <c r="G33" s="30">
        <f t="shared" si="1"/>
        <v>12890</v>
      </c>
      <c r="H33" s="30">
        <f t="shared" si="1"/>
        <v>12586</v>
      </c>
      <c r="I33" s="30">
        <f t="shared" si="1"/>
        <v>34641</v>
      </c>
      <c r="J33" s="36">
        <f t="shared" si="1"/>
        <v>33788</v>
      </c>
      <c r="K33" s="37">
        <f t="shared" si="1"/>
        <v>88540</v>
      </c>
      <c r="L33" s="31">
        <v>14696.880911819453</v>
      </c>
      <c r="M33" s="32">
        <v>15269.918116013885</v>
      </c>
      <c r="N33" s="32">
        <v>16100.15611351707</v>
      </c>
      <c r="O33" s="32">
        <v>9861.743773467806</v>
      </c>
      <c r="P33" s="32">
        <v>7587.447586206898</v>
      </c>
      <c r="Q33" s="33">
        <v>10959.939236453914</v>
      </c>
      <c r="R33" s="34">
        <v>10730.495968687108</v>
      </c>
      <c r="T33" s="3"/>
    </row>
    <row r="35" spans="3:18" ht="14.2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4.25" thickBot="1">
      <c r="B36" s="46" t="s">
        <v>41</v>
      </c>
      <c r="C36" s="47">
        <f>C8+C9+C18+C20+C22+C24</f>
        <v>32492</v>
      </c>
      <c r="D36" s="47">
        <f aca="true" t="shared" si="2" ref="D36:J36">D8+D9+D18+D20+D22+D24</f>
        <v>6658</v>
      </c>
      <c r="E36" s="47">
        <f t="shared" si="2"/>
        <v>29514</v>
      </c>
      <c r="F36" s="47">
        <f t="shared" si="2"/>
        <v>26676</v>
      </c>
      <c r="G36" s="47">
        <f t="shared" si="2"/>
        <v>1258</v>
      </c>
      <c r="H36" s="47">
        <f t="shared" si="2"/>
        <v>1580</v>
      </c>
      <c r="I36" s="47">
        <f t="shared" si="2"/>
        <v>2978</v>
      </c>
      <c r="J36" s="47">
        <f t="shared" si="2"/>
        <v>2905</v>
      </c>
      <c r="K36" s="35">
        <f>K8+K9+K18+K20+K22+K24</f>
        <v>7726</v>
      </c>
      <c r="L36" s="48">
        <v>16942.26201957405</v>
      </c>
      <c r="M36" s="49">
        <v>17458.96702683472</v>
      </c>
      <c r="N36" s="49">
        <v>18242.937112385665</v>
      </c>
      <c r="O36" s="49">
        <v>11331.272551669317</v>
      </c>
      <c r="P36" s="49">
        <v>9101.65920886076</v>
      </c>
      <c r="Q36" s="49">
        <v>11821.364912693083</v>
      </c>
      <c r="R36" s="50">
        <v>11594.755762478484</v>
      </c>
    </row>
    <row r="40" ht="13.5">
      <c r="C40" s="3"/>
    </row>
    <row r="42" ht="13.5">
      <c r="C42" s="3"/>
    </row>
    <row r="44" ht="13.5">
      <c r="C44" s="3"/>
    </row>
  </sheetData>
  <sheetProtection/>
  <mergeCells count="17">
    <mergeCell ref="R6:R7"/>
    <mergeCell ref="L6:L7"/>
    <mergeCell ref="M6:M7"/>
    <mergeCell ref="N6:N7"/>
    <mergeCell ref="O6:O7"/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zoomScalePageLayoutView="0" workbookViewId="0" topLeftCell="A1">
      <selection activeCell="G21" sqref="G21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3.5">
      <c r="B2" s="7"/>
      <c r="C2" s="6"/>
      <c r="D2" s="66" t="s">
        <v>45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"/>
      <c r="R2" s="6"/>
    </row>
    <row r="3" spans="2:18" ht="13.5">
      <c r="B3" s="7"/>
      <c r="C3" s="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"/>
      <c r="R3" s="6"/>
    </row>
    <row r="4" spans="2:18" ht="14.2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67" t="s">
        <v>0</v>
      </c>
      <c r="C5" s="70" t="s">
        <v>6</v>
      </c>
      <c r="D5" s="71"/>
      <c r="E5" s="71"/>
      <c r="F5" s="71"/>
      <c r="G5" s="71"/>
      <c r="H5" s="71"/>
      <c r="I5" s="71"/>
      <c r="J5" s="71"/>
      <c r="K5" s="72" t="s">
        <v>39</v>
      </c>
      <c r="L5" s="75" t="s">
        <v>4</v>
      </c>
      <c r="M5" s="76"/>
      <c r="N5" s="76"/>
      <c r="O5" s="76"/>
      <c r="P5" s="76"/>
      <c r="Q5" s="76"/>
      <c r="R5" s="77"/>
    </row>
    <row r="6" spans="2:18" ht="13.5">
      <c r="B6" s="68"/>
      <c r="C6" s="64" t="s">
        <v>33</v>
      </c>
      <c r="D6" s="64" t="s">
        <v>31</v>
      </c>
      <c r="E6" s="78" t="s">
        <v>36</v>
      </c>
      <c r="F6" s="78"/>
      <c r="G6" s="78"/>
      <c r="H6" s="78"/>
      <c r="I6" s="64" t="s">
        <v>5</v>
      </c>
      <c r="J6" s="60" t="s">
        <v>38</v>
      </c>
      <c r="K6" s="73"/>
      <c r="L6" s="62" t="s">
        <v>35</v>
      </c>
      <c r="M6" s="64" t="s">
        <v>37</v>
      </c>
      <c r="N6" s="64" t="s">
        <v>1</v>
      </c>
      <c r="O6" s="64" t="s">
        <v>2</v>
      </c>
      <c r="P6" s="64" t="s">
        <v>3</v>
      </c>
      <c r="Q6" s="64" t="s">
        <v>5</v>
      </c>
      <c r="R6" s="58" t="s">
        <v>38</v>
      </c>
    </row>
    <row r="7" spans="2:18" ht="42" thickBot="1">
      <c r="B7" s="69"/>
      <c r="C7" s="65"/>
      <c r="D7" s="65"/>
      <c r="E7" s="55" t="s">
        <v>34</v>
      </c>
      <c r="F7" s="55" t="s">
        <v>1</v>
      </c>
      <c r="G7" s="55" t="s">
        <v>2</v>
      </c>
      <c r="H7" s="55" t="s">
        <v>3</v>
      </c>
      <c r="I7" s="65"/>
      <c r="J7" s="61"/>
      <c r="K7" s="74"/>
      <c r="L7" s="63"/>
      <c r="M7" s="65"/>
      <c r="N7" s="65"/>
      <c r="O7" s="65"/>
      <c r="P7" s="65"/>
      <c r="Q7" s="65"/>
      <c r="R7" s="59"/>
    </row>
    <row r="8" spans="2:20" ht="15">
      <c r="B8" s="9" t="s">
        <v>7</v>
      </c>
      <c r="C8" s="56">
        <v>7940</v>
      </c>
      <c r="D8" s="17">
        <v>1092</v>
      </c>
      <c r="E8" s="17">
        <v>7063</v>
      </c>
      <c r="F8" s="17">
        <v>6243</v>
      </c>
      <c r="G8" s="17">
        <v>353</v>
      </c>
      <c r="H8" s="17">
        <v>467</v>
      </c>
      <c r="I8" s="17">
        <v>877</v>
      </c>
      <c r="J8" s="26">
        <v>858</v>
      </c>
      <c r="K8" s="51">
        <v>2328</v>
      </c>
      <c r="L8" s="23">
        <v>15548.51</v>
      </c>
      <c r="M8" s="13">
        <v>16004.2</v>
      </c>
      <c r="N8" s="13">
        <v>16867.18</v>
      </c>
      <c r="O8" s="13">
        <v>10390.63</v>
      </c>
      <c r="P8" s="13">
        <v>8710.69</v>
      </c>
      <c r="Q8" s="14">
        <v>11878.55</v>
      </c>
      <c r="R8" s="20">
        <v>11749.87</v>
      </c>
      <c r="T8" s="3"/>
    </row>
    <row r="9" spans="2:20" ht="15">
      <c r="B9" s="10" t="s">
        <v>8</v>
      </c>
      <c r="C9" s="57">
        <v>2963</v>
      </c>
      <c r="D9" s="18">
        <v>618</v>
      </c>
      <c r="E9" s="18">
        <v>2712</v>
      </c>
      <c r="F9" s="18">
        <v>2451</v>
      </c>
      <c r="G9" s="18">
        <v>129</v>
      </c>
      <c r="H9" s="18">
        <v>132</v>
      </c>
      <c r="I9" s="18">
        <v>251</v>
      </c>
      <c r="J9" s="27">
        <v>243</v>
      </c>
      <c r="K9" s="52">
        <v>672</v>
      </c>
      <c r="L9" s="24">
        <v>17153.79</v>
      </c>
      <c r="M9" s="1">
        <v>17593.19</v>
      </c>
      <c r="N9" s="1">
        <v>18337.66</v>
      </c>
      <c r="O9" s="1">
        <v>12060.41</v>
      </c>
      <c r="P9" s="1">
        <v>9176.59</v>
      </c>
      <c r="Q9" s="15">
        <v>12406.41</v>
      </c>
      <c r="R9" s="21">
        <v>12006.34</v>
      </c>
      <c r="T9" s="3"/>
    </row>
    <row r="10" spans="2:20" ht="15">
      <c r="B10" s="10" t="s">
        <v>9</v>
      </c>
      <c r="C10" s="57">
        <v>6641</v>
      </c>
      <c r="D10" s="18">
        <v>792</v>
      </c>
      <c r="E10" s="18">
        <v>5817</v>
      </c>
      <c r="F10" s="18">
        <v>5109</v>
      </c>
      <c r="G10" s="18">
        <v>353</v>
      </c>
      <c r="H10" s="18">
        <v>355</v>
      </c>
      <c r="I10" s="18">
        <v>824</v>
      </c>
      <c r="J10" s="27">
        <v>810</v>
      </c>
      <c r="K10" s="52">
        <v>2073</v>
      </c>
      <c r="L10" s="24">
        <v>13147.59</v>
      </c>
      <c r="M10" s="1">
        <v>13471.4</v>
      </c>
      <c r="N10" s="1">
        <v>14208.48</v>
      </c>
      <c r="O10" s="1">
        <v>8525.22</v>
      </c>
      <c r="P10" s="1">
        <v>7781.72</v>
      </c>
      <c r="Q10" s="15">
        <v>10861.78</v>
      </c>
      <c r="R10" s="21">
        <v>10782.39</v>
      </c>
      <c r="T10" s="3"/>
    </row>
    <row r="11" spans="2:20" ht="15">
      <c r="B11" s="10" t="s">
        <v>10</v>
      </c>
      <c r="C11" s="57">
        <v>6828</v>
      </c>
      <c r="D11" s="18">
        <v>891</v>
      </c>
      <c r="E11" s="18">
        <v>5667</v>
      </c>
      <c r="F11" s="18">
        <v>4833</v>
      </c>
      <c r="G11" s="18">
        <v>376</v>
      </c>
      <c r="H11" s="18">
        <v>458</v>
      </c>
      <c r="I11" s="18">
        <v>1161</v>
      </c>
      <c r="J11" s="27">
        <v>1146</v>
      </c>
      <c r="K11" s="52">
        <v>2367</v>
      </c>
      <c r="L11" s="24">
        <v>12883.19</v>
      </c>
      <c r="M11" s="1">
        <v>13271.02</v>
      </c>
      <c r="N11" s="1">
        <v>14166.15</v>
      </c>
      <c r="O11" s="1">
        <v>9242.32</v>
      </c>
      <c r="P11" s="1">
        <v>7132.48</v>
      </c>
      <c r="Q11" s="15">
        <v>10990.16</v>
      </c>
      <c r="R11" s="21">
        <v>10931</v>
      </c>
      <c r="T11" s="3"/>
    </row>
    <row r="12" spans="2:20" ht="15">
      <c r="B12" s="10" t="s">
        <v>11</v>
      </c>
      <c r="C12" s="57">
        <v>3935</v>
      </c>
      <c r="D12" s="18">
        <v>572</v>
      </c>
      <c r="E12" s="18">
        <v>3261</v>
      </c>
      <c r="F12" s="18">
        <v>2750</v>
      </c>
      <c r="G12" s="18">
        <v>269</v>
      </c>
      <c r="H12" s="18">
        <v>242</v>
      </c>
      <c r="I12" s="18">
        <v>674</v>
      </c>
      <c r="J12" s="27">
        <v>665</v>
      </c>
      <c r="K12" s="52">
        <v>1396</v>
      </c>
      <c r="L12" s="24">
        <v>12774.38</v>
      </c>
      <c r="M12" s="1">
        <v>13135.11</v>
      </c>
      <c r="N12" s="1">
        <v>14175.16</v>
      </c>
      <c r="O12" s="1">
        <v>8670.55</v>
      </c>
      <c r="P12" s="1">
        <v>6278.78</v>
      </c>
      <c r="Q12" s="15">
        <v>11029.11</v>
      </c>
      <c r="R12" s="21">
        <v>10908.38</v>
      </c>
      <c r="T12" s="3"/>
    </row>
    <row r="13" spans="2:20" ht="15">
      <c r="B13" s="10" t="s">
        <v>12</v>
      </c>
      <c r="C13" s="57">
        <v>13789</v>
      </c>
      <c r="D13" s="18">
        <v>2109</v>
      </c>
      <c r="E13" s="18">
        <v>11806</v>
      </c>
      <c r="F13" s="18">
        <v>10353</v>
      </c>
      <c r="G13" s="18">
        <v>640</v>
      </c>
      <c r="H13" s="18">
        <v>813</v>
      </c>
      <c r="I13" s="18">
        <v>1983</v>
      </c>
      <c r="J13" s="27">
        <v>1952</v>
      </c>
      <c r="K13" s="52">
        <v>4159</v>
      </c>
      <c r="L13" s="24">
        <v>13723.2</v>
      </c>
      <c r="M13" s="1">
        <v>14217.29</v>
      </c>
      <c r="N13" s="1">
        <v>15038.61</v>
      </c>
      <c r="O13" s="1">
        <v>9588.54</v>
      </c>
      <c r="P13" s="1">
        <v>7401.94</v>
      </c>
      <c r="Q13" s="15">
        <v>10781.7</v>
      </c>
      <c r="R13" s="21">
        <v>10680.68</v>
      </c>
      <c r="T13" s="3"/>
    </row>
    <row r="14" spans="2:20" ht="15">
      <c r="B14" s="10" t="s">
        <v>13</v>
      </c>
      <c r="C14" s="57">
        <v>8013</v>
      </c>
      <c r="D14" s="18">
        <v>1099</v>
      </c>
      <c r="E14" s="18">
        <v>6432</v>
      </c>
      <c r="F14" s="18">
        <v>5425</v>
      </c>
      <c r="G14" s="18">
        <v>529</v>
      </c>
      <c r="H14" s="18">
        <v>478</v>
      </c>
      <c r="I14" s="18">
        <v>1581</v>
      </c>
      <c r="J14" s="27">
        <v>1568</v>
      </c>
      <c r="K14" s="52">
        <v>3171</v>
      </c>
      <c r="L14" s="24">
        <v>12768.38</v>
      </c>
      <c r="M14" s="1">
        <v>13085.93</v>
      </c>
      <c r="N14" s="1">
        <v>14074.46</v>
      </c>
      <c r="O14" s="1">
        <v>9294.63</v>
      </c>
      <c r="P14" s="1">
        <v>6062.47</v>
      </c>
      <c r="Q14" s="15">
        <v>11476.47</v>
      </c>
      <c r="R14" s="21">
        <v>11442.19</v>
      </c>
      <c r="T14" s="3"/>
    </row>
    <row r="15" spans="2:20" ht="15">
      <c r="B15" s="10" t="s">
        <v>14</v>
      </c>
      <c r="C15" s="57">
        <v>9362</v>
      </c>
      <c r="D15" s="18">
        <v>1449</v>
      </c>
      <c r="E15" s="18">
        <v>7651</v>
      </c>
      <c r="F15" s="18">
        <v>6367</v>
      </c>
      <c r="G15" s="18">
        <v>570</v>
      </c>
      <c r="H15" s="18">
        <v>714</v>
      </c>
      <c r="I15" s="18">
        <v>1711</v>
      </c>
      <c r="J15" s="27">
        <v>1688</v>
      </c>
      <c r="K15" s="52">
        <v>3377</v>
      </c>
      <c r="L15" s="24">
        <v>12935.38</v>
      </c>
      <c r="M15" s="1">
        <v>13253.05</v>
      </c>
      <c r="N15" s="1">
        <v>14443.36</v>
      </c>
      <c r="O15" s="1">
        <v>9587.62</v>
      </c>
      <c r="P15" s="1">
        <v>5564.95</v>
      </c>
      <c r="Q15" s="15">
        <v>11514.86</v>
      </c>
      <c r="R15" s="21">
        <v>11430.78</v>
      </c>
      <c r="T15" s="3"/>
    </row>
    <row r="16" spans="2:20" ht="15">
      <c r="B16" s="10" t="s">
        <v>15</v>
      </c>
      <c r="C16" s="57">
        <v>17975</v>
      </c>
      <c r="D16" s="18">
        <v>2549</v>
      </c>
      <c r="E16" s="18">
        <v>15974</v>
      </c>
      <c r="F16" s="18">
        <v>14360</v>
      </c>
      <c r="G16" s="18">
        <v>803</v>
      </c>
      <c r="H16" s="18">
        <v>811</v>
      </c>
      <c r="I16" s="18">
        <v>2001</v>
      </c>
      <c r="J16" s="27">
        <v>1953</v>
      </c>
      <c r="K16" s="52">
        <v>5340</v>
      </c>
      <c r="L16" s="24">
        <v>14973.15</v>
      </c>
      <c r="M16" s="1">
        <v>15373.98</v>
      </c>
      <c r="N16" s="1">
        <v>16119.45</v>
      </c>
      <c r="O16" s="1">
        <v>9465.54</v>
      </c>
      <c r="P16" s="1">
        <v>8024.63</v>
      </c>
      <c r="Q16" s="15">
        <v>11773.25</v>
      </c>
      <c r="R16" s="21">
        <v>11645.28</v>
      </c>
      <c r="T16" s="3"/>
    </row>
    <row r="17" spans="2:25" ht="15">
      <c r="B17" s="10" t="s">
        <v>16</v>
      </c>
      <c r="C17" s="57">
        <v>4548</v>
      </c>
      <c r="D17" s="18">
        <v>660</v>
      </c>
      <c r="E17" s="18">
        <v>3839</v>
      </c>
      <c r="F17" s="18">
        <v>3400</v>
      </c>
      <c r="G17" s="18">
        <v>257</v>
      </c>
      <c r="H17" s="18">
        <v>182</v>
      </c>
      <c r="I17" s="18">
        <v>709</v>
      </c>
      <c r="J17" s="27">
        <v>697</v>
      </c>
      <c r="K17" s="52">
        <v>1433</v>
      </c>
      <c r="L17" s="24">
        <v>13352.98</v>
      </c>
      <c r="M17" s="1">
        <v>13780.44</v>
      </c>
      <c r="N17" s="1">
        <v>14502.35</v>
      </c>
      <c r="O17" s="1">
        <v>9272.16</v>
      </c>
      <c r="P17" s="1">
        <v>6660.24</v>
      </c>
      <c r="Q17" s="15">
        <v>11038.41</v>
      </c>
      <c r="R17" s="21">
        <v>10937.89</v>
      </c>
      <c r="T17" s="3"/>
      <c r="U17" s="5"/>
      <c r="V17" s="5"/>
      <c r="W17" s="5"/>
      <c r="X17" s="5"/>
      <c r="Y17" s="5"/>
    </row>
    <row r="18" spans="2:20" ht="15">
      <c r="B18" s="10" t="s">
        <v>17</v>
      </c>
      <c r="C18" s="57">
        <v>5011</v>
      </c>
      <c r="D18" s="18">
        <v>685</v>
      </c>
      <c r="E18" s="18">
        <v>4437</v>
      </c>
      <c r="F18" s="18">
        <v>3900</v>
      </c>
      <c r="G18" s="18">
        <v>255</v>
      </c>
      <c r="H18" s="18">
        <v>282</v>
      </c>
      <c r="I18" s="18">
        <v>574</v>
      </c>
      <c r="J18" s="27">
        <v>567</v>
      </c>
      <c r="K18" s="52">
        <v>1432</v>
      </c>
      <c r="L18" s="24">
        <v>14971.85</v>
      </c>
      <c r="M18" s="1">
        <v>15361.97</v>
      </c>
      <c r="N18" s="1">
        <v>16265.21</v>
      </c>
      <c r="O18" s="1">
        <v>10009.2</v>
      </c>
      <c r="P18" s="1">
        <v>7710.5</v>
      </c>
      <c r="Q18" s="15">
        <v>11956.26</v>
      </c>
      <c r="R18" s="21">
        <v>11854.7</v>
      </c>
      <c r="T18" s="3"/>
    </row>
    <row r="19" spans="2:21" ht="15">
      <c r="B19" s="10" t="s">
        <v>18</v>
      </c>
      <c r="C19" s="57">
        <v>8675</v>
      </c>
      <c r="D19" s="18">
        <v>1229</v>
      </c>
      <c r="E19" s="18">
        <v>7219</v>
      </c>
      <c r="F19" s="18">
        <v>6307</v>
      </c>
      <c r="G19" s="18">
        <v>504</v>
      </c>
      <c r="H19" s="18">
        <v>408</v>
      </c>
      <c r="I19" s="18">
        <v>1456</v>
      </c>
      <c r="J19" s="27">
        <v>1423</v>
      </c>
      <c r="K19" s="52">
        <v>3365</v>
      </c>
      <c r="L19" s="24">
        <v>13302.47</v>
      </c>
      <c r="M19" s="1">
        <v>13685.31</v>
      </c>
      <c r="N19" s="1">
        <v>14511.17</v>
      </c>
      <c r="O19" s="1">
        <v>8647.99</v>
      </c>
      <c r="P19" s="1">
        <v>7141.68</v>
      </c>
      <c r="Q19" s="15">
        <v>11404.29</v>
      </c>
      <c r="R19" s="21">
        <v>11286.12</v>
      </c>
      <c r="T19" s="3"/>
      <c r="U19" s="5"/>
    </row>
    <row r="20" spans="2:21" ht="15">
      <c r="B20" s="10" t="s">
        <v>19</v>
      </c>
      <c r="C20" s="57">
        <v>3185</v>
      </c>
      <c r="D20" s="18">
        <v>1006</v>
      </c>
      <c r="E20" s="18">
        <v>2994</v>
      </c>
      <c r="F20" s="18">
        <v>2768</v>
      </c>
      <c r="G20" s="18">
        <v>100</v>
      </c>
      <c r="H20" s="18">
        <v>126</v>
      </c>
      <c r="I20" s="18">
        <v>191</v>
      </c>
      <c r="J20" s="27">
        <v>181</v>
      </c>
      <c r="K20" s="52">
        <v>626</v>
      </c>
      <c r="L20" s="24">
        <v>17989.85</v>
      </c>
      <c r="M20" s="1">
        <v>18291.77</v>
      </c>
      <c r="N20" s="1">
        <v>18796.99</v>
      </c>
      <c r="O20" s="1">
        <v>13858.02</v>
      </c>
      <c r="P20" s="1">
        <v>10712</v>
      </c>
      <c r="Q20" s="15">
        <v>13257.13</v>
      </c>
      <c r="R20" s="21">
        <v>12976.72</v>
      </c>
      <c r="T20" s="3"/>
      <c r="U20" s="5"/>
    </row>
    <row r="21" spans="2:21" ht="15">
      <c r="B21" s="10" t="s">
        <v>20</v>
      </c>
      <c r="C21" s="57">
        <v>7280</v>
      </c>
      <c r="D21" s="18">
        <v>1021</v>
      </c>
      <c r="E21" s="18">
        <v>6047</v>
      </c>
      <c r="F21" s="18">
        <v>5196</v>
      </c>
      <c r="G21" s="18">
        <v>385</v>
      </c>
      <c r="H21" s="18">
        <v>466</v>
      </c>
      <c r="I21" s="18">
        <v>1233</v>
      </c>
      <c r="J21" s="27">
        <v>1220</v>
      </c>
      <c r="K21" s="52">
        <v>2677</v>
      </c>
      <c r="L21" s="24">
        <v>13799.53</v>
      </c>
      <c r="M21" s="1">
        <v>14151.84</v>
      </c>
      <c r="N21" s="1">
        <v>14999.06</v>
      </c>
      <c r="O21" s="1">
        <v>9570.12</v>
      </c>
      <c r="P21" s="1">
        <v>8490.42</v>
      </c>
      <c r="Q21" s="15">
        <v>12071.74</v>
      </c>
      <c r="R21" s="21">
        <v>12008.64</v>
      </c>
      <c r="T21" s="3"/>
      <c r="U21" s="5"/>
    </row>
    <row r="22" spans="2:22" ht="15">
      <c r="B22" s="10" t="s">
        <v>21</v>
      </c>
      <c r="C22" s="57">
        <v>1527</v>
      </c>
      <c r="D22" s="18">
        <v>263</v>
      </c>
      <c r="E22" s="18">
        <v>1143</v>
      </c>
      <c r="F22" s="18">
        <v>1029</v>
      </c>
      <c r="G22" s="18">
        <v>73</v>
      </c>
      <c r="H22" s="18">
        <v>41</v>
      </c>
      <c r="I22" s="18">
        <v>384</v>
      </c>
      <c r="J22" s="27">
        <v>378</v>
      </c>
      <c r="K22" s="52">
        <v>473</v>
      </c>
      <c r="L22" s="24">
        <v>14751.06</v>
      </c>
      <c r="M22" s="1">
        <v>16072.24</v>
      </c>
      <c r="N22" s="1">
        <v>16757.78</v>
      </c>
      <c r="O22" s="1">
        <v>11747.44</v>
      </c>
      <c r="P22" s="1">
        <v>6567.66</v>
      </c>
      <c r="Q22" s="15">
        <v>10818.47</v>
      </c>
      <c r="R22" s="21">
        <v>10689.32</v>
      </c>
      <c r="T22" s="3"/>
      <c r="U22" s="5"/>
      <c r="V22" s="28"/>
    </row>
    <row r="23" spans="2:22" ht="15">
      <c r="B23" s="10" t="s">
        <v>22</v>
      </c>
      <c r="C23" s="57">
        <v>7585</v>
      </c>
      <c r="D23" s="18">
        <v>1076</v>
      </c>
      <c r="E23" s="18">
        <v>6513</v>
      </c>
      <c r="F23" s="18">
        <v>5815</v>
      </c>
      <c r="G23" s="18">
        <v>333</v>
      </c>
      <c r="H23" s="18">
        <v>365</v>
      </c>
      <c r="I23" s="18">
        <v>1072</v>
      </c>
      <c r="J23" s="27">
        <v>1059</v>
      </c>
      <c r="K23" s="52">
        <v>2423</v>
      </c>
      <c r="L23" s="24">
        <v>14184.12</v>
      </c>
      <c r="M23" s="1">
        <v>14713.8</v>
      </c>
      <c r="N23" s="1">
        <v>15439.85</v>
      </c>
      <c r="O23" s="1">
        <v>9727.2</v>
      </c>
      <c r="P23" s="1">
        <v>7696.27</v>
      </c>
      <c r="Q23" s="15">
        <v>10966.02</v>
      </c>
      <c r="R23" s="21">
        <v>10895.26</v>
      </c>
      <c r="T23" s="3"/>
      <c r="U23" s="5"/>
      <c r="V23" s="28"/>
    </row>
    <row r="24" spans="2:21" ht="30.75">
      <c r="B24" s="10" t="s">
        <v>23</v>
      </c>
      <c r="C24" s="57">
        <v>11736</v>
      </c>
      <c r="D24" s="18">
        <v>2897</v>
      </c>
      <c r="E24" s="18">
        <v>11066</v>
      </c>
      <c r="F24" s="18">
        <v>10238</v>
      </c>
      <c r="G24" s="18">
        <v>348</v>
      </c>
      <c r="H24" s="18">
        <v>480</v>
      </c>
      <c r="I24" s="18">
        <v>670</v>
      </c>
      <c r="J24" s="27">
        <v>647</v>
      </c>
      <c r="K24" s="53">
        <v>2202</v>
      </c>
      <c r="L24" s="24">
        <v>18895.74</v>
      </c>
      <c r="M24" s="1">
        <v>19221.25</v>
      </c>
      <c r="N24" s="1">
        <v>19872.26</v>
      </c>
      <c r="O24" s="1">
        <v>12347.77</v>
      </c>
      <c r="P24" s="1">
        <v>10318.99</v>
      </c>
      <c r="Q24" s="15">
        <v>13519.64</v>
      </c>
      <c r="R24" s="21">
        <v>13117.38</v>
      </c>
      <c r="T24" s="3"/>
      <c r="U24" s="5"/>
    </row>
    <row r="25" spans="2:20" ht="15">
      <c r="B25" s="10" t="s">
        <v>24</v>
      </c>
      <c r="C25" s="57">
        <v>11748</v>
      </c>
      <c r="D25" s="18">
        <v>1729</v>
      </c>
      <c r="E25" s="18">
        <v>10050</v>
      </c>
      <c r="F25" s="18">
        <v>8817</v>
      </c>
      <c r="G25" s="18">
        <v>629</v>
      </c>
      <c r="H25" s="18">
        <v>604</v>
      </c>
      <c r="I25" s="18">
        <v>1698</v>
      </c>
      <c r="J25" s="27">
        <v>1676</v>
      </c>
      <c r="K25" s="52">
        <v>3688</v>
      </c>
      <c r="L25" s="24">
        <v>13936.14</v>
      </c>
      <c r="M25" s="1">
        <v>14507.78</v>
      </c>
      <c r="N25" s="1">
        <v>15325.65</v>
      </c>
      <c r="O25" s="1">
        <v>9390.49</v>
      </c>
      <c r="P25" s="1">
        <v>7897.77</v>
      </c>
      <c r="Q25" s="15">
        <v>10552.71</v>
      </c>
      <c r="R25" s="21">
        <v>10448.04</v>
      </c>
      <c r="T25" s="3"/>
    </row>
    <row r="26" spans="2:20" ht="15">
      <c r="B26" s="10" t="s">
        <v>25</v>
      </c>
      <c r="C26" s="57">
        <v>5173</v>
      </c>
      <c r="D26" s="18">
        <v>632</v>
      </c>
      <c r="E26" s="18">
        <v>4524</v>
      </c>
      <c r="F26" s="18">
        <v>3925</v>
      </c>
      <c r="G26" s="18">
        <v>291</v>
      </c>
      <c r="H26" s="18">
        <v>308</v>
      </c>
      <c r="I26" s="18">
        <v>649</v>
      </c>
      <c r="J26" s="27">
        <v>639</v>
      </c>
      <c r="K26" s="52">
        <v>1782</v>
      </c>
      <c r="L26" s="24">
        <v>13808.9</v>
      </c>
      <c r="M26" s="1">
        <v>14193.96</v>
      </c>
      <c r="N26" s="1">
        <v>15066.27</v>
      </c>
      <c r="O26" s="1">
        <v>9069.38</v>
      </c>
      <c r="P26" s="1">
        <v>7919.33</v>
      </c>
      <c r="Q26" s="15">
        <v>11124.79</v>
      </c>
      <c r="R26" s="21">
        <v>11021.25</v>
      </c>
      <c r="T26" s="3"/>
    </row>
    <row r="27" spans="2:20" ht="15">
      <c r="B27" s="10" t="s">
        <v>26</v>
      </c>
      <c r="C27" s="57">
        <v>5811</v>
      </c>
      <c r="D27" s="18">
        <v>855</v>
      </c>
      <c r="E27" s="18">
        <v>4940</v>
      </c>
      <c r="F27" s="18">
        <v>4251</v>
      </c>
      <c r="G27" s="18">
        <v>301</v>
      </c>
      <c r="H27" s="18">
        <v>388</v>
      </c>
      <c r="I27" s="18">
        <v>871</v>
      </c>
      <c r="J27" s="27">
        <v>858</v>
      </c>
      <c r="K27" s="52">
        <v>1774</v>
      </c>
      <c r="L27" s="24">
        <v>13088.78</v>
      </c>
      <c r="M27" s="1">
        <v>13442.5</v>
      </c>
      <c r="N27" s="1">
        <v>14525.77</v>
      </c>
      <c r="O27" s="1">
        <v>8941.57</v>
      </c>
      <c r="P27" s="1">
        <v>5065.58</v>
      </c>
      <c r="Q27" s="15">
        <v>11082.54</v>
      </c>
      <c r="R27" s="21">
        <v>10978.04</v>
      </c>
      <c r="T27" s="3"/>
    </row>
    <row r="28" spans="2:20" ht="15">
      <c r="B28" s="10" t="s">
        <v>27</v>
      </c>
      <c r="C28" s="57">
        <v>4928</v>
      </c>
      <c r="D28" s="18">
        <v>630</v>
      </c>
      <c r="E28" s="18">
        <v>4112</v>
      </c>
      <c r="F28" s="18">
        <v>3609</v>
      </c>
      <c r="G28" s="18">
        <v>234</v>
      </c>
      <c r="H28" s="18">
        <v>269</v>
      </c>
      <c r="I28" s="18">
        <v>816</v>
      </c>
      <c r="J28" s="27">
        <v>804</v>
      </c>
      <c r="K28" s="52">
        <v>1626</v>
      </c>
      <c r="L28" s="24">
        <v>13157.19</v>
      </c>
      <c r="M28" s="1">
        <v>13611.7</v>
      </c>
      <c r="N28" s="1">
        <v>14346.84</v>
      </c>
      <c r="O28" s="1">
        <v>9238.58</v>
      </c>
      <c r="P28" s="1">
        <v>7553.22</v>
      </c>
      <c r="Q28" s="15">
        <v>10866.74</v>
      </c>
      <c r="R28" s="21">
        <v>10777.1</v>
      </c>
      <c r="T28" s="3"/>
    </row>
    <row r="29" spans="2:20" ht="15">
      <c r="B29" s="10" t="s">
        <v>28</v>
      </c>
      <c r="C29" s="18">
        <v>20452</v>
      </c>
      <c r="D29" s="18">
        <v>3999</v>
      </c>
      <c r="E29" s="18">
        <v>17471</v>
      </c>
      <c r="F29" s="18">
        <v>15536</v>
      </c>
      <c r="G29" s="18">
        <v>1126</v>
      </c>
      <c r="H29" s="18">
        <v>809</v>
      </c>
      <c r="I29" s="18">
        <v>2981</v>
      </c>
      <c r="J29" s="27">
        <v>2886</v>
      </c>
      <c r="K29" s="52">
        <v>8063</v>
      </c>
      <c r="L29" s="24">
        <v>14501.99</v>
      </c>
      <c r="M29" s="1">
        <v>15080.58</v>
      </c>
      <c r="N29" s="1">
        <v>15856.02</v>
      </c>
      <c r="O29" s="1">
        <v>9985.28</v>
      </c>
      <c r="P29" s="1">
        <v>7280.69</v>
      </c>
      <c r="Q29" s="15">
        <v>11111.16</v>
      </c>
      <c r="R29" s="21">
        <v>10726.84</v>
      </c>
      <c r="T29" s="3"/>
    </row>
    <row r="30" spans="2:20" ht="15">
      <c r="B30" s="10" t="s">
        <v>29</v>
      </c>
      <c r="C30" s="18">
        <v>37439</v>
      </c>
      <c r="D30" s="18">
        <v>7455</v>
      </c>
      <c r="E30" s="18">
        <v>33307</v>
      </c>
      <c r="F30" s="18">
        <v>30088</v>
      </c>
      <c r="G30" s="18">
        <v>1841</v>
      </c>
      <c r="H30" s="18">
        <v>1378</v>
      </c>
      <c r="I30" s="18">
        <v>4132</v>
      </c>
      <c r="J30" s="27">
        <v>3982</v>
      </c>
      <c r="K30" s="52">
        <v>13406</v>
      </c>
      <c r="L30" s="24">
        <v>15905.32</v>
      </c>
      <c r="M30" s="1">
        <v>16465.26</v>
      </c>
      <c r="N30" s="1">
        <v>17193.74</v>
      </c>
      <c r="O30" s="1">
        <v>10444.15</v>
      </c>
      <c r="P30" s="1">
        <v>8603.21</v>
      </c>
      <c r="Q30" s="15">
        <v>11391.85</v>
      </c>
      <c r="R30" s="21">
        <v>10959.41</v>
      </c>
      <c r="T30" s="3"/>
    </row>
    <row r="31" spans="2:20" ht="15.75" thickBot="1">
      <c r="B31" s="11" t="s">
        <v>30</v>
      </c>
      <c r="C31" s="19">
        <v>46617</v>
      </c>
      <c r="D31" s="19">
        <v>9346</v>
      </c>
      <c r="E31" s="19">
        <v>40881</v>
      </c>
      <c r="F31" s="19">
        <v>36990</v>
      </c>
      <c r="G31" s="19">
        <v>2240</v>
      </c>
      <c r="H31" s="19">
        <v>1651</v>
      </c>
      <c r="I31" s="19">
        <v>5736</v>
      </c>
      <c r="J31" s="19">
        <v>5484</v>
      </c>
      <c r="K31" s="54">
        <v>18708</v>
      </c>
      <c r="L31" s="25">
        <v>15419.85</v>
      </c>
      <c r="M31" s="2">
        <v>15979.01</v>
      </c>
      <c r="N31" s="2">
        <v>16688.21</v>
      </c>
      <c r="O31" s="2">
        <v>10345.52</v>
      </c>
      <c r="P31" s="2">
        <v>7733.21</v>
      </c>
      <c r="Q31" s="16">
        <v>11434.63</v>
      </c>
      <c r="R31" s="22">
        <v>10990.12</v>
      </c>
      <c r="T31" s="3"/>
    </row>
    <row r="32" spans="2:20" s="6" customFormat="1" ht="16.5" thickBot="1">
      <c r="B32" s="38" t="s">
        <v>40</v>
      </c>
      <c r="C32" s="39">
        <f>SUM(C29:C31)</f>
        <v>104508</v>
      </c>
      <c r="D32" s="39">
        <f aca="true" t="shared" si="0" ref="D32:J32">SUM(D29:D31)</f>
        <v>20800</v>
      </c>
      <c r="E32" s="39">
        <f t="shared" si="0"/>
        <v>91659</v>
      </c>
      <c r="F32" s="39">
        <f t="shared" si="0"/>
        <v>82614</v>
      </c>
      <c r="G32" s="39">
        <f t="shared" si="0"/>
        <v>5207</v>
      </c>
      <c r="H32" s="39">
        <f t="shared" si="0"/>
        <v>3838</v>
      </c>
      <c r="I32" s="39">
        <f t="shared" si="0"/>
        <v>12849</v>
      </c>
      <c r="J32" s="40">
        <f t="shared" si="0"/>
        <v>12352</v>
      </c>
      <c r="K32" s="41">
        <f>SUM(K29:K31)</f>
        <v>40177</v>
      </c>
      <c r="L32" s="42">
        <v>15414.144396314157</v>
      </c>
      <c r="M32" s="43">
        <v>15984.452781614462</v>
      </c>
      <c r="N32" s="43">
        <v>16715.823204420558</v>
      </c>
      <c r="O32" s="43">
        <v>10302.496400998656</v>
      </c>
      <c r="P32" s="43">
        <v>7950.1929494528395</v>
      </c>
      <c r="Q32" s="44">
        <v>11345.820301969025</v>
      </c>
      <c r="R32" s="45">
        <v>10918.70606703368</v>
      </c>
      <c r="T32" s="3"/>
    </row>
    <row r="33" spans="2:20" ht="31.5" thickBot="1">
      <c r="B33" s="29" t="s">
        <v>32</v>
      </c>
      <c r="C33" s="30">
        <f aca="true" t="shared" si="1" ref="C33:K33">SUM(C8:C28)+SUM(C29:C31)</f>
        <v>259161</v>
      </c>
      <c r="D33" s="30">
        <f t="shared" si="1"/>
        <v>44654</v>
      </c>
      <c r="E33" s="30">
        <f t="shared" si="1"/>
        <v>224926</v>
      </c>
      <c r="F33" s="30">
        <f t="shared" si="1"/>
        <v>199760</v>
      </c>
      <c r="G33" s="30">
        <f t="shared" si="1"/>
        <v>12939</v>
      </c>
      <c r="H33" s="30">
        <f t="shared" si="1"/>
        <v>12227</v>
      </c>
      <c r="I33" s="30">
        <f t="shared" si="1"/>
        <v>34235</v>
      </c>
      <c r="J33" s="36">
        <f t="shared" si="1"/>
        <v>33384</v>
      </c>
      <c r="K33" s="37">
        <f t="shared" si="1"/>
        <v>88561</v>
      </c>
      <c r="L33" s="31">
        <v>14775.952553702136</v>
      </c>
      <c r="M33" s="32">
        <v>15297.35003570063</v>
      </c>
      <c r="N33" s="32">
        <v>16115.475231828194</v>
      </c>
      <c r="O33" s="32">
        <v>9889.631843264551</v>
      </c>
      <c r="P33" s="32">
        <v>7653.756064447534</v>
      </c>
      <c r="Q33" s="33">
        <v>11350.33987556594</v>
      </c>
      <c r="R33" s="34">
        <v>11122.626739156482</v>
      </c>
      <c r="T33" s="3"/>
    </row>
    <row r="35" spans="3:18" ht="14.2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4.25" thickBot="1">
      <c r="B36" s="46" t="s">
        <v>41</v>
      </c>
      <c r="C36" s="47">
        <f>C8+C9+C18+C20+C22+C24</f>
        <v>32362</v>
      </c>
      <c r="D36" s="47">
        <f aca="true" t="shared" si="2" ref="D36:J36">D8+D9+D18+D20+D22+D24</f>
        <v>6561</v>
      </c>
      <c r="E36" s="47">
        <f t="shared" si="2"/>
        <v>29415</v>
      </c>
      <c r="F36" s="47">
        <f t="shared" si="2"/>
        <v>26629</v>
      </c>
      <c r="G36" s="47">
        <f t="shared" si="2"/>
        <v>1258</v>
      </c>
      <c r="H36" s="47">
        <f t="shared" si="2"/>
        <v>1528</v>
      </c>
      <c r="I36" s="47">
        <f t="shared" si="2"/>
        <v>2947</v>
      </c>
      <c r="J36" s="47">
        <f t="shared" si="2"/>
        <v>2874</v>
      </c>
      <c r="K36" s="35">
        <f>K8+K9+K18+K20+K22+K24</f>
        <v>7733</v>
      </c>
      <c r="L36" s="48">
        <v>17022.707033557876</v>
      </c>
      <c r="M36" s="49">
        <v>17499.571387387386</v>
      </c>
      <c r="N36" s="49">
        <v>18266.093650155846</v>
      </c>
      <c r="O36" s="49">
        <v>11380.301923688394</v>
      </c>
      <c r="P36" s="49">
        <v>9179.099954188481</v>
      </c>
      <c r="Q36" s="49">
        <v>12262.963237190364</v>
      </c>
      <c r="R36" s="50">
        <v>12037.868938761309</v>
      </c>
    </row>
    <row r="40" ht="13.5">
      <c r="C40" s="3"/>
    </row>
    <row r="42" ht="13.5">
      <c r="C42" s="3"/>
    </row>
    <row r="44" ht="13.5">
      <c r="C44" s="3"/>
    </row>
  </sheetData>
  <sheetProtection/>
  <mergeCells count="17">
    <mergeCell ref="R6:R7"/>
    <mergeCell ref="L6:L7"/>
    <mergeCell ref="M6:M7"/>
    <mergeCell ref="N6:N7"/>
    <mergeCell ref="O6:O7"/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zoomScalePageLayoutView="0" workbookViewId="0" topLeftCell="A1">
      <selection activeCell="K8" sqref="K8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3.5">
      <c r="B2" s="7"/>
      <c r="C2" s="6"/>
      <c r="D2" s="66" t="s">
        <v>46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"/>
      <c r="R2" s="6"/>
    </row>
    <row r="3" spans="2:18" ht="13.5">
      <c r="B3" s="7"/>
      <c r="C3" s="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"/>
      <c r="R3" s="6"/>
    </row>
    <row r="4" spans="2:18" ht="14.2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67" t="s">
        <v>0</v>
      </c>
      <c r="C5" s="70" t="s">
        <v>6</v>
      </c>
      <c r="D5" s="71"/>
      <c r="E5" s="71"/>
      <c r="F5" s="71"/>
      <c r="G5" s="71"/>
      <c r="H5" s="71"/>
      <c r="I5" s="71"/>
      <c r="J5" s="71"/>
      <c r="K5" s="72" t="s">
        <v>39</v>
      </c>
      <c r="L5" s="75" t="s">
        <v>4</v>
      </c>
      <c r="M5" s="76"/>
      <c r="N5" s="76"/>
      <c r="O5" s="76"/>
      <c r="P5" s="76"/>
      <c r="Q5" s="76"/>
      <c r="R5" s="77"/>
    </row>
    <row r="6" spans="2:18" ht="13.5">
      <c r="B6" s="68"/>
      <c r="C6" s="64" t="s">
        <v>33</v>
      </c>
      <c r="D6" s="64" t="s">
        <v>31</v>
      </c>
      <c r="E6" s="78" t="s">
        <v>36</v>
      </c>
      <c r="F6" s="78"/>
      <c r="G6" s="78"/>
      <c r="H6" s="78"/>
      <c r="I6" s="64" t="s">
        <v>5</v>
      </c>
      <c r="J6" s="60" t="s">
        <v>38</v>
      </c>
      <c r="K6" s="73"/>
      <c r="L6" s="62" t="s">
        <v>35</v>
      </c>
      <c r="M6" s="64" t="s">
        <v>37</v>
      </c>
      <c r="N6" s="64" t="s">
        <v>1</v>
      </c>
      <c r="O6" s="64" t="s">
        <v>2</v>
      </c>
      <c r="P6" s="64" t="s">
        <v>3</v>
      </c>
      <c r="Q6" s="64" t="s">
        <v>5</v>
      </c>
      <c r="R6" s="58" t="s">
        <v>38</v>
      </c>
    </row>
    <row r="7" spans="2:18" ht="42" thickBot="1">
      <c r="B7" s="69"/>
      <c r="C7" s="65"/>
      <c r="D7" s="65"/>
      <c r="E7" s="55" t="s">
        <v>34</v>
      </c>
      <c r="F7" s="55" t="s">
        <v>1</v>
      </c>
      <c r="G7" s="55" t="s">
        <v>2</v>
      </c>
      <c r="H7" s="55" t="s">
        <v>3</v>
      </c>
      <c r="I7" s="65"/>
      <c r="J7" s="61"/>
      <c r="K7" s="74"/>
      <c r="L7" s="63"/>
      <c r="M7" s="65"/>
      <c r="N7" s="65"/>
      <c r="O7" s="65"/>
      <c r="P7" s="65"/>
      <c r="Q7" s="65"/>
      <c r="R7" s="59"/>
    </row>
    <row r="8" spans="2:20" ht="15">
      <c r="B8" s="9" t="s">
        <v>7</v>
      </c>
      <c r="C8" s="56">
        <v>7924</v>
      </c>
      <c r="D8" s="17">
        <v>1082</v>
      </c>
      <c r="E8" s="17">
        <v>7049</v>
      </c>
      <c r="F8" s="17">
        <v>6224</v>
      </c>
      <c r="G8" s="17">
        <v>352</v>
      </c>
      <c r="H8" s="17">
        <v>473</v>
      </c>
      <c r="I8" s="17">
        <v>875</v>
      </c>
      <c r="J8" s="26">
        <v>856</v>
      </c>
      <c r="K8" s="51">
        <v>2328</v>
      </c>
      <c r="L8" s="23">
        <v>15549.54</v>
      </c>
      <c r="M8" s="13">
        <v>16005.1</v>
      </c>
      <c r="N8" s="13">
        <v>16870.21</v>
      </c>
      <c r="O8" s="13">
        <v>10477.96</v>
      </c>
      <c r="P8" s="13">
        <v>8734.56</v>
      </c>
      <c r="Q8" s="14">
        <v>11879.54</v>
      </c>
      <c r="R8" s="20">
        <v>11750.58</v>
      </c>
      <c r="T8" s="3"/>
    </row>
    <row r="9" spans="2:20" ht="15">
      <c r="B9" s="10" t="s">
        <v>8</v>
      </c>
      <c r="C9" s="57">
        <v>2959</v>
      </c>
      <c r="D9" s="18">
        <v>622</v>
      </c>
      <c r="E9" s="18">
        <v>2706</v>
      </c>
      <c r="F9" s="18">
        <v>2443</v>
      </c>
      <c r="G9" s="18">
        <v>130</v>
      </c>
      <c r="H9" s="18">
        <v>133</v>
      </c>
      <c r="I9" s="18">
        <v>253</v>
      </c>
      <c r="J9" s="27">
        <v>245</v>
      </c>
      <c r="K9" s="52">
        <v>673</v>
      </c>
      <c r="L9" s="24">
        <v>17148.88</v>
      </c>
      <c r="M9" s="1">
        <v>17591.9</v>
      </c>
      <c r="N9" s="1">
        <v>18342.75</v>
      </c>
      <c r="O9" s="1">
        <v>12070.92</v>
      </c>
      <c r="P9" s="1">
        <v>9196.51</v>
      </c>
      <c r="Q9" s="15">
        <v>12410.45</v>
      </c>
      <c r="R9" s="21">
        <v>12013.77</v>
      </c>
      <c r="T9" s="3"/>
    </row>
    <row r="10" spans="2:20" ht="15">
      <c r="B10" s="10" t="s">
        <v>9</v>
      </c>
      <c r="C10" s="57">
        <v>6627</v>
      </c>
      <c r="D10" s="18">
        <v>795</v>
      </c>
      <c r="E10" s="18">
        <v>5799</v>
      </c>
      <c r="F10" s="18">
        <v>5091</v>
      </c>
      <c r="G10" s="18">
        <v>356</v>
      </c>
      <c r="H10" s="18">
        <v>352</v>
      </c>
      <c r="I10" s="18">
        <v>828</v>
      </c>
      <c r="J10" s="27">
        <v>814</v>
      </c>
      <c r="K10" s="52">
        <v>2073</v>
      </c>
      <c r="L10" s="24">
        <v>13155.84</v>
      </c>
      <c r="M10" s="1">
        <v>13482.94</v>
      </c>
      <c r="N10" s="1">
        <v>14222.32</v>
      </c>
      <c r="O10" s="1">
        <v>8590.36</v>
      </c>
      <c r="P10" s="1">
        <v>7737.25</v>
      </c>
      <c r="Q10" s="15">
        <v>10864.95</v>
      </c>
      <c r="R10" s="21">
        <v>10786</v>
      </c>
      <c r="T10" s="3"/>
    </row>
    <row r="11" spans="2:20" ht="15">
      <c r="B11" s="10" t="s">
        <v>10</v>
      </c>
      <c r="C11" s="57">
        <v>6800</v>
      </c>
      <c r="D11" s="18">
        <v>899</v>
      </c>
      <c r="E11" s="18">
        <v>5639</v>
      </c>
      <c r="F11" s="18">
        <v>4808</v>
      </c>
      <c r="G11" s="18">
        <v>376</v>
      </c>
      <c r="H11" s="18">
        <v>455</v>
      </c>
      <c r="I11" s="18">
        <v>1161</v>
      </c>
      <c r="J11" s="27">
        <v>1146</v>
      </c>
      <c r="K11" s="52">
        <v>2363</v>
      </c>
      <c r="L11" s="24">
        <v>12892.11</v>
      </c>
      <c r="M11" s="1">
        <v>13282.95</v>
      </c>
      <c r="N11" s="1">
        <v>14172.3</v>
      </c>
      <c r="O11" s="1">
        <v>9267.85</v>
      </c>
      <c r="P11" s="1">
        <v>7203.2</v>
      </c>
      <c r="Q11" s="15">
        <v>10993.76</v>
      </c>
      <c r="R11" s="21">
        <v>10934.65</v>
      </c>
      <c r="T11" s="3"/>
    </row>
    <row r="12" spans="2:20" ht="15">
      <c r="B12" s="10" t="s">
        <v>11</v>
      </c>
      <c r="C12" s="57">
        <v>3922</v>
      </c>
      <c r="D12" s="18">
        <v>578</v>
      </c>
      <c r="E12" s="18">
        <v>3248</v>
      </c>
      <c r="F12" s="18">
        <v>2740</v>
      </c>
      <c r="G12" s="18">
        <v>268</v>
      </c>
      <c r="H12" s="18">
        <v>240</v>
      </c>
      <c r="I12" s="18">
        <v>674</v>
      </c>
      <c r="J12" s="27">
        <v>665</v>
      </c>
      <c r="K12" s="52">
        <v>1391</v>
      </c>
      <c r="L12" s="24">
        <v>12774.74</v>
      </c>
      <c r="M12" s="1">
        <v>13144.32</v>
      </c>
      <c r="N12" s="1">
        <v>14183.84</v>
      </c>
      <c r="O12" s="1">
        <v>8641.84</v>
      </c>
      <c r="P12" s="1">
        <v>6304.15</v>
      </c>
      <c r="Q12" s="15">
        <v>10991.07</v>
      </c>
      <c r="R12" s="21">
        <v>10869.64</v>
      </c>
      <c r="T12" s="3"/>
    </row>
    <row r="13" spans="2:20" ht="15">
      <c r="B13" s="10" t="s">
        <v>12</v>
      </c>
      <c r="C13" s="57">
        <v>13751</v>
      </c>
      <c r="D13" s="18">
        <v>2103</v>
      </c>
      <c r="E13" s="18">
        <v>11763</v>
      </c>
      <c r="F13" s="18">
        <v>10313</v>
      </c>
      <c r="G13" s="18">
        <v>638</v>
      </c>
      <c r="H13" s="18">
        <v>812</v>
      </c>
      <c r="I13" s="18">
        <v>1988</v>
      </c>
      <c r="J13" s="27">
        <v>1957</v>
      </c>
      <c r="K13" s="52">
        <v>4161</v>
      </c>
      <c r="L13" s="24">
        <v>13718.18</v>
      </c>
      <c r="M13" s="1">
        <v>14216.58</v>
      </c>
      <c r="N13" s="1">
        <v>15042.73</v>
      </c>
      <c r="O13" s="1">
        <v>9570.86</v>
      </c>
      <c r="P13" s="1">
        <v>7373.81</v>
      </c>
      <c r="Q13" s="15">
        <v>10769.2</v>
      </c>
      <c r="R13" s="21">
        <v>10668.25</v>
      </c>
      <c r="T13" s="3"/>
    </row>
    <row r="14" spans="2:20" ht="15">
      <c r="B14" s="10" t="s">
        <v>13</v>
      </c>
      <c r="C14" s="57">
        <v>7996</v>
      </c>
      <c r="D14" s="18">
        <v>1095</v>
      </c>
      <c r="E14" s="18">
        <v>6408</v>
      </c>
      <c r="F14" s="18">
        <v>5402</v>
      </c>
      <c r="G14" s="18">
        <v>527</v>
      </c>
      <c r="H14" s="18">
        <v>479</v>
      </c>
      <c r="I14" s="18">
        <v>1588</v>
      </c>
      <c r="J14" s="27">
        <v>1575</v>
      </c>
      <c r="K14" s="52">
        <v>3174</v>
      </c>
      <c r="L14" s="24">
        <v>12758.19</v>
      </c>
      <c r="M14" s="1">
        <v>13082.33</v>
      </c>
      <c r="N14" s="1">
        <v>14072.58</v>
      </c>
      <c r="O14" s="1">
        <v>9291.57</v>
      </c>
      <c r="P14" s="1">
        <v>6085.2</v>
      </c>
      <c r="Q14" s="15">
        <v>11450.21</v>
      </c>
      <c r="R14" s="21">
        <v>11415.17</v>
      </c>
      <c r="T14" s="3"/>
    </row>
    <row r="15" spans="2:20" ht="15">
      <c r="B15" s="10" t="s">
        <v>14</v>
      </c>
      <c r="C15" s="57">
        <v>9369</v>
      </c>
      <c r="D15" s="18">
        <v>1461</v>
      </c>
      <c r="E15" s="18">
        <v>7643</v>
      </c>
      <c r="F15" s="18">
        <v>6352</v>
      </c>
      <c r="G15" s="18">
        <v>573</v>
      </c>
      <c r="H15" s="18">
        <v>718</v>
      </c>
      <c r="I15" s="18">
        <v>1726</v>
      </c>
      <c r="J15" s="27">
        <v>1703</v>
      </c>
      <c r="K15" s="52">
        <v>3389</v>
      </c>
      <c r="L15" s="24">
        <v>12934.1</v>
      </c>
      <c r="M15" s="1">
        <v>13258.71</v>
      </c>
      <c r="N15" s="1">
        <v>14458.74</v>
      </c>
      <c r="O15" s="1">
        <v>9623.04</v>
      </c>
      <c r="P15" s="1">
        <v>5543.72</v>
      </c>
      <c r="Q15" s="15">
        <v>11496.68</v>
      </c>
      <c r="R15" s="21">
        <v>11413.07</v>
      </c>
      <c r="T15" s="3"/>
    </row>
    <row r="16" spans="2:20" ht="15">
      <c r="B16" s="10" t="s">
        <v>15</v>
      </c>
      <c r="C16" s="57">
        <v>17936</v>
      </c>
      <c r="D16" s="18">
        <v>2557</v>
      </c>
      <c r="E16" s="18">
        <v>15936</v>
      </c>
      <c r="F16" s="18">
        <v>14315</v>
      </c>
      <c r="G16" s="18">
        <v>806</v>
      </c>
      <c r="H16" s="18">
        <v>815</v>
      </c>
      <c r="I16" s="18">
        <v>2000</v>
      </c>
      <c r="J16" s="27">
        <v>1952</v>
      </c>
      <c r="K16" s="52">
        <v>5345</v>
      </c>
      <c r="L16" s="24">
        <v>14971.8</v>
      </c>
      <c r="M16" s="1">
        <v>15373.87</v>
      </c>
      <c r="N16" s="1">
        <v>16121.41</v>
      </c>
      <c r="O16" s="1">
        <v>9535.52</v>
      </c>
      <c r="P16" s="1">
        <v>8017.46</v>
      </c>
      <c r="Q16" s="15">
        <v>11768.18</v>
      </c>
      <c r="R16" s="21">
        <v>11640.01</v>
      </c>
      <c r="T16" s="3"/>
    </row>
    <row r="17" spans="2:25" ht="15">
      <c r="B17" s="10" t="s">
        <v>16</v>
      </c>
      <c r="C17" s="57">
        <v>4535</v>
      </c>
      <c r="D17" s="18">
        <v>663</v>
      </c>
      <c r="E17" s="18">
        <v>3823</v>
      </c>
      <c r="F17" s="18">
        <v>3385</v>
      </c>
      <c r="G17" s="18">
        <v>256</v>
      </c>
      <c r="H17" s="18">
        <v>182</v>
      </c>
      <c r="I17" s="18">
        <v>712</v>
      </c>
      <c r="J17" s="27">
        <v>700</v>
      </c>
      <c r="K17" s="52">
        <v>1430</v>
      </c>
      <c r="L17" s="24">
        <v>13346.27</v>
      </c>
      <c r="M17" s="1">
        <v>13785.02</v>
      </c>
      <c r="N17" s="1">
        <v>14511.68</v>
      </c>
      <c r="O17" s="1">
        <v>9307.63</v>
      </c>
      <c r="P17" s="1">
        <v>6568</v>
      </c>
      <c r="Q17" s="15">
        <v>10990.39</v>
      </c>
      <c r="R17" s="21">
        <v>10889.49</v>
      </c>
      <c r="T17" s="3"/>
      <c r="U17" s="5"/>
      <c r="V17" s="5"/>
      <c r="W17" s="5"/>
      <c r="X17" s="5"/>
      <c r="Y17" s="5"/>
    </row>
    <row r="18" spans="2:20" ht="15">
      <c r="B18" s="10" t="s">
        <v>17</v>
      </c>
      <c r="C18" s="57">
        <v>5014</v>
      </c>
      <c r="D18" s="18">
        <v>696</v>
      </c>
      <c r="E18" s="18">
        <v>4435</v>
      </c>
      <c r="F18" s="18">
        <v>3900</v>
      </c>
      <c r="G18" s="18">
        <v>256</v>
      </c>
      <c r="H18" s="18">
        <v>279</v>
      </c>
      <c r="I18" s="18">
        <v>579</v>
      </c>
      <c r="J18" s="27">
        <v>573</v>
      </c>
      <c r="K18" s="52">
        <v>1440</v>
      </c>
      <c r="L18" s="24">
        <v>14959.76</v>
      </c>
      <c r="M18" s="1">
        <v>15361.72</v>
      </c>
      <c r="N18" s="1">
        <v>16252.97</v>
      </c>
      <c r="O18" s="1">
        <v>10080.92</v>
      </c>
      <c r="P18" s="1">
        <v>7748.76</v>
      </c>
      <c r="Q18" s="15">
        <v>11881</v>
      </c>
      <c r="R18" s="21">
        <v>11801.33</v>
      </c>
      <c r="T18" s="3"/>
    </row>
    <row r="19" spans="2:21" ht="15">
      <c r="B19" s="10" t="s">
        <v>18</v>
      </c>
      <c r="C19" s="57">
        <v>8655</v>
      </c>
      <c r="D19" s="18">
        <v>1217</v>
      </c>
      <c r="E19" s="18">
        <v>7195</v>
      </c>
      <c r="F19" s="18">
        <v>6285</v>
      </c>
      <c r="G19" s="18">
        <v>501</v>
      </c>
      <c r="H19" s="18">
        <v>409</v>
      </c>
      <c r="I19" s="18">
        <v>1460</v>
      </c>
      <c r="J19" s="27">
        <v>1427</v>
      </c>
      <c r="K19" s="52">
        <v>3358</v>
      </c>
      <c r="L19" s="24">
        <v>13304.2</v>
      </c>
      <c r="M19" s="1">
        <v>13693.74</v>
      </c>
      <c r="N19" s="1">
        <v>14521.44</v>
      </c>
      <c r="O19" s="1">
        <v>8671.71</v>
      </c>
      <c r="P19" s="1">
        <v>7126.22</v>
      </c>
      <c r="Q19" s="15">
        <v>11384.53</v>
      </c>
      <c r="R19" s="21">
        <v>11266.24</v>
      </c>
      <c r="T19" s="3"/>
      <c r="U19" s="5"/>
    </row>
    <row r="20" spans="2:21" ht="15">
      <c r="B20" s="10" t="s">
        <v>19</v>
      </c>
      <c r="C20" s="57">
        <v>3186</v>
      </c>
      <c r="D20" s="18">
        <v>1019</v>
      </c>
      <c r="E20" s="18">
        <v>2991</v>
      </c>
      <c r="F20" s="18">
        <v>2767</v>
      </c>
      <c r="G20" s="18">
        <v>98</v>
      </c>
      <c r="H20" s="18">
        <v>126</v>
      </c>
      <c r="I20" s="18">
        <v>195</v>
      </c>
      <c r="J20" s="27">
        <v>185</v>
      </c>
      <c r="K20" s="52">
        <v>623</v>
      </c>
      <c r="L20" s="24">
        <v>17986.35</v>
      </c>
      <c r="M20" s="1">
        <v>18297.8</v>
      </c>
      <c r="N20" s="1">
        <v>18798.3</v>
      </c>
      <c r="O20" s="1">
        <v>13919.09</v>
      </c>
      <c r="P20" s="1">
        <v>10712</v>
      </c>
      <c r="Q20" s="15">
        <v>13209.38</v>
      </c>
      <c r="R20" s="21">
        <v>12932.44</v>
      </c>
      <c r="T20" s="3"/>
      <c r="U20" s="5"/>
    </row>
    <row r="21" spans="2:21" ht="15">
      <c r="B21" s="10" t="s">
        <v>20</v>
      </c>
      <c r="C21" s="57">
        <v>7266</v>
      </c>
      <c r="D21" s="18">
        <v>1015</v>
      </c>
      <c r="E21" s="18">
        <v>6030</v>
      </c>
      <c r="F21" s="18">
        <v>5182</v>
      </c>
      <c r="G21" s="18">
        <v>384</v>
      </c>
      <c r="H21" s="18">
        <v>464</v>
      </c>
      <c r="I21" s="18">
        <v>1236</v>
      </c>
      <c r="J21" s="27">
        <v>1223</v>
      </c>
      <c r="K21" s="52">
        <v>2677</v>
      </c>
      <c r="L21" s="24">
        <v>13812.46</v>
      </c>
      <c r="M21" s="1">
        <v>14169.81</v>
      </c>
      <c r="N21" s="1">
        <v>15012.97</v>
      </c>
      <c r="O21" s="1">
        <v>9591.55</v>
      </c>
      <c r="P21" s="1">
        <v>8542.15</v>
      </c>
      <c r="Q21" s="15">
        <v>12069.11</v>
      </c>
      <c r="R21" s="21">
        <v>12006.15</v>
      </c>
      <c r="T21" s="3"/>
      <c r="U21" s="5"/>
    </row>
    <row r="22" spans="2:22" ht="15">
      <c r="B22" s="10" t="s">
        <v>21</v>
      </c>
      <c r="C22" s="57">
        <v>1529</v>
      </c>
      <c r="D22" s="18">
        <v>265</v>
      </c>
      <c r="E22" s="18">
        <v>1145</v>
      </c>
      <c r="F22" s="18">
        <v>1030</v>
      </c>
      <c r="G22" s="18">
        <v>75</v>
      </c>
      <c r="H22" s="18">
        <v>40</v>
      </c>
      <c r="I22" s="18">
        <v>384</v>
      </c>
      <c r="J22" s="27">
        <v>378</v>
      </c>
      <c r="K22" s="52">
        <v>476</v>
      </c>
      <c r="L22" s="24">
        <v>14766.09</v>
      </c>
      <c r="M22" s="1">
        <v>16078.59</v>
      </c>
      <c r="N22" s="1">
        <v>16742.98</v>
      </c>
      <c r="O22" s="1">
        <v>12000.84</v>
      </c>
      <c r="P22" s="1">
        <v>6616.65</v>
      </c>
      <c r="Q22" s="15">
        <v>10852.5</v>
      </c>
      <c r="R22" s="21">
        <v>10723.89</v>
      </c>
      <c r="T22" s="3"/>
      <c r="U22" s="5"/>
      <c r="V22" s="28"/>
    </row>
    <row r="23" spans="2:22" ht="15">
      <c r="B23" s="10" t="s">
        <v>22</v>
      </c>
      <c r="C23" s="57">
        <v>7575</v>
      </c>
      <c r="D23" s="18">
        <v>1082</v>
      </c>
      <c r="E23" s="18">
        <v>6496</v>
      </c>
      <c r="F23" s="18">
        <v>5801</v>
      </c>
      <c r="G23" s="18">
        <v>332</v>
      </c>
      <c r="H23" s="18">
        <v>363</v>
      </c>
      <c r="I23" s="18">
        <v>1079</v>
      </c>
      <c r="J23" s="27">
        <v>1066</v>
      </c>
      <c r="K23" s="52">
        <v>2431</v>
      </c>
      <c r="L23" s="24">
        <v>14189.33</v>
      </c>
      <c r="M23" s="1">
        <v>14723.68</v>
      </c>
      <c r="N23" s="1">
        <v>15443.48</v>
      </c>
      <c r="O23" s="1">
        <v>9807.28</v>
      </c>
      <c r="P23" s="1">
        <v>7717.13</v>
      </c>
      <c r="Q23" s="15">
        <v>10972.42</v>
      </c>
      <c r="R23" s="21">
        <v>10902.21</v>
      </c>
      <c r="T23" s="3"/>
      <c r="U23" s="5"/>
      <c r="V23" s="28"/>
    </row>
    <row r="24" spans="2:21" ht="30.75">
      <c r="B24" s="10" t="s">
        <v>23</v>
      </c>
      <c r="C24" s="57">
        <v>11710</v>
      </c>
      <c r="D24" s="18">
        <v>2896</v>
      </c>
      <c r="E24" s="18">
        <v>11038</v>
      </c>
      <c r="F24" s="18">
        <v>10207</v>
      </c>
      <c r="G24" s="18">
        <v>349</v>
      </c>
      <c r="H24" s="18">
        <v>482</v>
      </c>
      <c r="I24" s="18">
        <v>672</v>
      </c>
      <c r="J24" s="27">
        <v>649</v>
      </c>
      <c r="K24" s="53">
        <v>2200</v>
      </c>
      <c r="L24" s="24">
        <v>18908.2</v>
      </c>
      <c r="M24" s="1">
        <v>19235.21</v>
      </c>
      <c r="N24" s="1">
        <v>19891.53</v>
      </c>
      <c r="O24" s="1">
        <v>12322.35</v>
      </c>
      <c r="P24" s="1">
        <v>10342.14</v>
      </c>
      <c r="Q24" s="15">
        <v>13536.67</v>
      </c>
      <c r="R24" s="21">
        <v>13136.26</v>
      </c>
      <c r="T24" s="3"/>
      <c r="U24" s="5"/>
    </row>
    <row r="25" spans="2:20" ht="15">
      <c r="B25" s="10" t="s">
        <v>24</v>
      </c>
      <c r="C25" s="57">
        <v>11696</v>
      </c>
      <c r="D25" s="18">
        <v>1732</v>
      </c>
      <c r="E25" s="18">
        <v>9998</v>
      </c>
      <c r="F25" s="18">
        <v>8763</v>
      </c>
      <c r="G25" s="18">
        <v>632</v>
      </c>
      <c r="H25" s="18">
        <v>603</v>
      </c>
      <c r="I25" s="18">
        <v>1698</v>
      </c>
      <c r="J25" s="27">
        <v>1676</v>
      </c>
      <c r="K25" s="52">
        <v>3684</v>
      </c>
      <c r="L25" s="24">
        <v>13929.81</v>
      </c>
      <c r="M25" s="1">
        <v>14501.59</v>
      </c>
      <c r="N25" s="1">
        <v>15325.13</v>
      </c>
      <c r="O25" s="1">
        <v>9365.28</v>
      </c>
      <c r="P25" s="1">
        <v>7917.12</v>
      </c>
      <c r="Q25" s="15">
        <v>10563.13</v>
      </c>
      <c r="R25" s="21">
        <v>10458.59</v>
      </c>
      <c r="T25" s="3"/>
    </row>
    <row r="26" spans="2:20" ht="15">
      <c r="B26" s="10" t="s">
        <v>25</v>
      </c>
      <c r="C26" s="57">
        <v>5171</v>
      </c>
      <c r="D26" s="18">
        <v>637</v>
      </c>
      <c r="E26" s="18">
        <v>4513</v>
      </c>
      <c r="F26" s="18">
        <v>3912</v>
      </c>
      <c r="G26" s="18">
        <v>296</v>
      </c>
      <c r="H26" s="18">
        <v>305</v>
      </c>
      <c r="I26" s="18">
        <v>658</v>
      </c>
      <c r="J26" s="27">
        <v>648</v>
      </c>
      <c r="K26" s="52">
        <v>1797</v>
      </c>
      <c r="L26" s="24">
        <v>13820.86</v>
      </c>
      <c r="M26" s="1">
        <v>14217.43</v>
      </c>
      <c r="N26" s="1">
        <v>15087.62</v>
      </c>
      <c r="O26" s="1">
        <v>9199.2</v>
      </c>
      <c r="P26" s="1">
        <v>7926.1</v>
      </c>
      <c r="Q26" s="15">
        <v>11100.95</v>
      </c>
      <c r="R26" s="21">
        <v>10998.48</v>
      </c>
      <c r="T26" s="3"/>
    </row>
    <row r="27" spans="2:20" ht="15">
      <c r="B27" s="10" t="s">
        <v>26</v>
      </c>
      <c r="C27" s="57">
        <v>5799</v>
      </c>
      <c r="D27" s="18">
        <v>852</v>
      </c>
      <c r="E27" s="18">
        <v>4924</v>
      </c>
      <c r="F27" s="18">
        <v>4233</v>
      </c>
      <c r="G27" s="18">
        <v>302</v>
      </c>
      <c r="H27" s="18">
        <v>389</v>
      </c>
      <c r="I27" s="18">
        <v>875</v>
      </c>
      <c r="J27" s="27">
        <v>862</v>
      </c>
      <c r="K27" s="52">
        <v>1776</v>
      </c>
      <c r="L27" s="24">
        <v>13089.01</v>
      </c>
      <c r="M27" s="1">
        <v>13446.27</v>
      </c>
      <c r="N27" s="1">
        <v>14536.85</v>
      </c>
      <c r="O27" s="1">
        <v>9004.63</v>
      </c>
      <c r="P27" s="1">
        <v>5027.28</v>
      </c>
      <c r="Q27" s="15">
        <v>11078.52</v>
      </c>
      <c r="R27" s="21">
        <v>10974.42</v>
      </c>
      <c r="T27" s="3"/>
    </row>
    <row r="28" spans="2:20" ht="15">
      <c r="B28" s="10" t="s">
        <v>27</v>
      </c>
      <c r="C28" s="57">
        <v>4919</v>
      </c>
      <c r="D28" s="18">
        <v>631</v>
      </c>
      <c r="E28" s="18">
        <v>4101</v>
      </c>
      <c r="F28" s="18">
        <v>3603</v>
      </c>
      <c r="G28" s="18">
        <v>232</v>
      </c>
      <c r="H28" s="18">
        <v>266</v>
      </c>
      <c r="I28" s="18">
        <v>818</v>
      </c>
      <c r="J28" s="27">
        <v>806</v>
      </c>
      <c r="K28" s="52">
        <v>1627</v>
      </c>
      <c r="L28" s="24">
        <v>13157.35</v>
      </c>
      <c r="M28" s="1">
        <v>13617.43</v>
      </c>
      <c r="N28" s="1">
        <v>14348.23</v>
      </c>
      <c r="O28" s="1">
        <v>9221.75</v>
      </c>
      <c r="P28" s="1">
        <v>7552.61</v>
      </c>
      <c r="Q28" s="15">
        <v>10850.74</v>
      </c>
      <c r="R28" s="21">
        <v>10761.07</v>
      </c>
      <c r="T28" s="3"/>
    </row>
    <row r="29" spans="2:20" ht="15">
      <c r="B29" s="10" t="s">
        <v>28</v>
      </c>
      <c r="C29" s="18">
        <v>20412</v>
      </c>
      <c r="D29" s="18">
        <v>4007</v>
      </c>
      <c r="E29" s="18">
        <v>17421</v>
      </c>
      <c r="F29" s="18">
        <v>15486</v>
      </c>
      <c r="G29" s="18">
        <v>1127</v>
      </c>
      <c r="H29" s="18">
        <v>808</v>
      </c>
      <c r="I29" s="18">
        <v>2991</v>
      </c>
      <c r="J29" s="27">
        <v>2896</v>
      </c>
      <c r="K29" s="52">
        <v>8071</v>
      </c>
      <c r="L29" s="24">
        <v>14504.37</v>
      </c>
      <c r="M29" s="1">
        <v>15087.78</v>
      </c>
      <c r="N29" s="1">
        <v>15860.54</v>
      </c>
      <c r="O29" s="1">
        <v>10006.03</v>
      </c>
      <c r="P29" s="1">
        <v>7365.04</v>
      </c>
      <c r="Q29" s="15">
        <v>11106.34</v>
      </c>
      <c r="R29" s="21">
        <v>10722.83</v>
      </c>
      <c r="T29" s="3"/>
    </row>
    <row r="30" spans="2:20" ht="15">
      <c r="B30" s="10" t="s">
        <v>29</v>
      </c>
      <c r="C30" s="18">
        <v>37306</v>
      </c>
      <c r="D30" s="18">
        <v>7467</v>
      </c>
      <c r="E30" s="18">
        <v>33151</v>
      </c>
      <c r="F30" s="18">
        <v>29933</v>
      </c>
      <c r="G30" s="18">
        <v>1848</v>
      </c>
      <c r="H30" s="18">
        <v>1370</v>
      </c>
      <c r="I30" s="18">
        <v>4155</v>
      </c>
      <c r="J30" s="27">
        <v>4004</v>
      </c>
      <c r="K30" s="52">
        <v>13402</v>
      </c>
      <c r="L30" s="24">
        <v>15902.83</v>
      </c>
      <c r="M30" s="1">
        <v>16470.29</v>
      </c>
      <c r="N30" s="1">
        <v>17198.96</v>
      </c>
      <c r="O30" s="1">
        <v>10472.67</v>
      </c>
      <c r="P30" s="1">
        <v>8639.75</v>
      </c>
      <c r="Q30" s="15">
        <v>11375.31</v>
      </c>
      <c r="R30" s="21">
        <v>10942.83</v>
      </c>
      <c r="T30" s="3"/>
    </row>
    <row r="31" spans="2:20" ht="15.75" thickBot="1">
      <c r="B31" s="11" t="s">
        <v>30</v>
      </c>
      <c r="C31" s="19">
        <v>46540</v>
      </c>
      <c r="D31" s="19">
        <v>9373</v>
      </c>
      <c r="E31" s="19">
        <v>40774</v>
      </c>
      <c r="F31" s="19">
        <v>36854</v>
      </c>
      <c r="G31" s="19">
        <v>2265</v>
      </c>
      <c r="H31" s="19">
        <v>1655</v>
      </c>
      <c r="I31" s="19">
        <v>5766</v>
      </c>
      <c r="J31" s="19">
        <v>5514</v>
      </c>
      <c r="K31" s="54">
        <v>18745</v>
      </c>
      <c r="L31" s="25">
        <v>15422.56</v>
      </c>
      <c r="M31" s="2">
        <v>15987.53</v>
      </c>
      <c r="N31" s="2">
        <v>16698.12</v>
      </c>
      <c r="O31" s="2">
        <v>10392.74</v>
      </c>
      <c r="P31" s="2">
        <v>7820.75</v>
      </c>
      <c r="Q31" s="16">
        <v>11427.41</v>
      </c>
      <c r="R31" s="22">
        <v>10985</v>
      </c>
      <c r="T31" s="3"/>
    </row>
    <row r="32" spans="2:20" s="6" customFormat="1" ht="16.5" thickBot="1">
      <c r="B32" s="38" t="s">
        <v>40</v>
      </c>
      <c r="C32" s="39">
        <f>SUM(C29:C31)</f>
        <v>104258</v>
      </c>
      <c r="D32" s="39">
        <f aca="true" t="shared" si="0" ref="D32:J32">SUM(D29:D31)</f>
        <v>20847</v>
      </c>
      <c r="E32" s="39">
        <f t="shared" si="0"/>
        <v>91346</v>
      </c>
      <c r="F32" s="39">
        <f t="shared" si="0"/>
        <v>82273</v>
      </c>
      <c r="G32" s="39">
        <f t="shared" si="0"/>
        <v>5240</v>
      </c>
      <c r="H32" s="39">
        <f t="shared" si="0"/>
        <v>3833</v>
      </c>
      <c r="I32" s="39">
        <f t="shared" si="0"/>
        <v>12912</v>
      </c>
      <c r="J32" s="40">
        <f t="shared" si="0"/>
        <v>12414</v>
      </c>
      <c r="K32" s="41">
        <f>SUM(K29:K31)</f>
        <v>40218</v>
      </c>
      <c r="L32" s="42">
        <v>15414.644653264018</v>
      </c>
      <c r="M32" s="43">
        <v>15991.133410548902</v>
      </c>
      <c r="N32" s="43">
        <v>16722.684809718863</v>
      </c>
      <c r="O32" s="43">
        <v>10337.75829961832</v>
      </c>
      <c r="P32" s="43">
        <v>8017.420213931646</v>
      </c>
      <c r="Q32" s="44">
        <v>11336.27243959108</v>
      </c>
      <c r="R32" s="45">
        <v>10910.238802158854</v>
      </c>
      <c r="T32" s="3"/>
    </row>
    <row r="33" spans="2:20" ht="31.5" thickBot="1">
      <c r="B33" s="29" t="s">
        <v>32</v>
      </c>
      <c r="C33" s="30">
        <f aca="true" t="shared" si="1" ref="C33:K33">SUM(C8:C28)+SUM(C29:C31)</f>
        <v>258597</v>
      </c>
      <c r="D33" s="30">
        <f t="shared" si="1"/>
        <v>44744</v>
      </c>
      <c r="E33" s="30">
        <f t="shared" si="1"/>
        <v>224226</v>
      </c>
      <c r="F33" s="30">
        <f t="shared" si="1"/>
        <v>199029</v>
      </c>
      <c r="G33" s="30">
        <f t="shared" si="1"/>
        <v>12979</v>
      </c>
      <c r="H33" s="30">
        <f t="shared" si="1"/>
        <v>12218</v>
      </c>
      <c r="I33" s="30">
        <f t="shared" si="1"/>
        <v>34371</v>
      </c>
      <c r="J33" s="36">
        <f t="shared" si="1"/>
        <v>33520</v>
      </c>
      <c r="K33" s="37">
        <f t="shared" si="1"/>
        <v>88634</v>
      </c>
      <c r="L33" s="31">
        <v>14776.738710425876</v>
      </c>
      <c r="M33" s="32">
        <v>15303.462514070627</v>
      </c>
      <c r="N33" s="32">
        <v>16122.397219701652</v>
      </c>
      <c r="O33" s="32">
        <v>9923.810758147778</v>
      </c>
      <c r="P33" s="32">
        <v>7677.889147978393</v>
      </c>
      <c r="Q33" s="33">
        <v>11340.552053184367</v>
      </c>
      <c r="R33" s="34">
        <v>11113.62184278043</v>
      </c>
      <c r="T33" s="3"/>
    </row>
    <row r="35" spans="3:18" ht="14.2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4.25" thickBot="1">
      <c r="B36" s="46" t="s">
        <v>41</v>
      </c>
      <c r="C36" s="47">
        <f>C8+C9+C18+C20+C22+C24</f>
        <v>32322</v>
      </c>
      <c r="D36" s="47">
        <f aca="true" t="shared" si="2" ref="D36:J36">D8+D9+D18+D20+D22+D24</f>
        <v>6580</v>
      </c>
      <c r="E36" s="47">
        <f t="shared" si="2"/>
        <v>29364</v>
      </c>
      <c r="F36" s="47">
        <f t="shared" si="2"/>
        <v>26571</v>
      </c>
      <c r="G36" s="47">
        <f t="shared" si="2"/>
        <v>1260</v>
      </c>
      <c r="H36" s="47">
        <f t="shared" si="2"/>
        <v>1533</v>
      </c>
      <c r="I36" s="47">
        <f t="shared" si="2"/>
        <v>2958</v>
      </c>
      <c r="J36" s="47">
        <f t="shared" si="2"/>
        <v>2886</v>
      </c>
      <c r="K36" s="35">
        <f>K8+K9+K18+K20+K22+K24</f>
        <v>7740</v>
      </c>
      <c r="L36" s="48">
        <v>17024.414526019427</v>
      </c>
      <c r="M36" s="49">
        <v>17504.759330472687</v>
      </c>
      <c r="N36" s="49">
        <v>18271.467649316925</v>
      </c>
      <c r="O36" s="49">
        <v>11430.800253968255</v>
      </c>
      <c r="P36" s="49">
        <v>9207.943737769081</v>
      </c>
      <c r="Q36" s="49">
        <v>12256.042369844488</v>
      </c>
      <c r="R36" s="50">
        <v>12035.898257103256</v>
      </c>
    </row>
    <row r="40" ht="13.5">
      <c r="C40" s="3"/>
    </row>
    <row r="42" ht="13.5">
      <c r="C42" s="3"/>
    </row>
    <row r="44" ht="13.5">
      <c r="C44" s="3"/>
    </row>
  </sheetData>
  <sheetProtection/>
  <mergeCells count="17"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zoomScalePageLayoutView="0" workbookViewId="0" topLeftCell="A1">
      <selection activeCell="B5" sqref="B5:B7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3.5">
      <c r="B2" s="7"/>
      <c r="C2" s="6"/>
      <c r="D2" s="66" t="s">
        <v>47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"/>
      <c r="R2" s="6"/>
    </row>
    <row r="3" spans="2:18" ht="13.5">
      <c r="B3" s="7"/>
      <c r="C3" s="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"/>
      <c r="R3" s="6"/>
    </row>
    <row r="4" spans="2:18" ht="14.2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67" t="s">
        <v>0</v>
      </c>
      <c r="C5" s="70" t="s">
        <v>6</v>
      </c>
      <c r="D5" s="71"/>
      <c r="E5" s="71"/>
      <c r="F5" s="71"/>
      <c r="G5" s="71"/>
      <c r="H5" s="71"/>
      <c r="I5" s="71"/>
      <c r="J5" s="71"/>
      <c r="K5" s="72" t="s">
        <v>39</v>
      </c>
      <c r="L5" s="75" t="s">
        <v>4</v>
      </c>
      <c r="M5" s="76"/>
      <c r="N5" s="76"/>
      <c r="O5" s="76"/>
      <c r="P5" s="76"/>
      <c r="Q5" s="76"/>
      <c r="R5" s="77"/>
    </row>
    <row r="6" spans="2:18" ht="13.5">
      <c r="B6" s="68"/>
      <c r="C6" s="64" t="s">
        <v>33</v>
      </c>
      <c r="D6" s="64" t="s">
        <v>31</v>
      </c>
      <c r="E6" s="78" t="s">
        <v>36</v>
      </c>
      <c r="F6" s="78"/>
      <c r="G6" s="78"/>
      <c r="H6" s="78"/>
      <c r="I6" s="64" t="s">
        <v>5</v>
      </c>
      <c r="J6" s="60" t="s">
        <v>38</v>
      </c>
      <c r="K6" s="73"/>
      <c r="L6" s="62" t="s">
        <v>35</v>
      </c>
      <c r="M6" s="64" t="s">
        <v>37</v>
      </c>
      <c r="N6" s="64" t="s">
        <v>1</v>
      </c>
      <c r="O6" s="64" t="s">
        <v>2</v>
      </c>
      <c r="P6" s="64" t="s">
        <v>3</v>
      </c>
      <c r="Q6" s="64" t="s">
        <v>5</v>
      </c>
      <c r="R6" s="58" t="s">
        <v>38</v>
      </c>
    </row>
    <row r="7" spans="2:18" ht="42" thickBot="1">
      <c r="B7" s="69"/>
      <c r="C7" s="65"/>
      <c r="D7" s="65"/>
      <c r="E7" s="55" t="s">
        <v>34</v>
      </c>
      <c r="F7" s="55" t="s">
        <v>1</v>
      </c>
      <c r="G7" s="55" t="s">
        <v>2</v>
      </c>
      <c r="H7" s="55" t="s">
        <v>3</v>
      </c>
      <c r="I7" s="65"/>
      <c r="J7" s="61"/>
      <c r="K7" s="74"/>
      <c r="L7" s="63"/>
      <c r="M7" s="65"/>
      <c r="N7" s="65"/>
      <c r="O7" s="65"/>
      <c r="P7" s="65"/>
      <c r="Q7" s="65"/>
      <c r="R7" s="59"/>
    </row>
    <row r="8" spans="2:20" ht="15">
      <c r="B8" s="9" t="s">
        <v>7</v>
      </c>
      <c r="C8" s="56">
        <v>7911</v>
      </c>
      <c r="D8" s="17">
        <v>1089</v>
      </c>
      <c r="E8" s="17">
        <v>7030</v>
      </c>
      <c r="F8" s="17">
        <v>6207</v>
      </c>
      <c r="G8" s="17">
        <v>350</v>
      </c>
      <c r="H8" s="17">
        <v>473</v>
      </c>
      <c r="I8" s="17">
        <v>881</v>
      </c>
      <c r="J8" s="26">
        <v>862</v>
      </c>
      <c r="K8" s="51">
        <v>2329</v>
      </c>
      <c r="L8" s="23">
        <v>15553.39</v>
      </c>
      <c r="M8" s="13">
        <v>16011.94</v>
      </c>
      <c r="N8" s="13">
        <v>16880.09</v>
      </c>
      <c r="O8" s="13">
        <v>10421.11</v>
      </c>
      <c r="P8" s="13">
        <v>8756.58</v>
      </c>
      <c r="Q8" s="14">
        <v>11894.26</v>
      </c>
      <c r="R8" s="20">
        <v>11766.53</v>
      </c>
      <c r="T8" s="3"/>
    </row>
    <row r="9" spans="2:20" ht="15">
      <c r="B9" s="10" t="s">
        <v>8</v>
      </c>
      <c r="C9" s="57">
        <v>2951</v>
      </c>
      <c r="D9" s="18">
        <v>620</v>
      </c>
      <c r="E9" s="18">
        <v>2699</v>
      </c>
      <c r="F9" s="18">
        <v>2431</v>
      </c>
      <c r="G9" s="18">
        <v>133</v>
      </c>
      <c r="H9" s="18">
        <v>135</v>
      </c>
      <c r="I9" s="18">
        <v>252</v>
      </c>
      <c r="J9" s="27">
        <v>244</v>
      </c>
      <c r="K9" s="52">
        <v>675</v>
      </c>
      <c r="L9" s="24">
        <v>17157.29</v>
      </c>
      <c r="M9" s="1">
        <v>17599.93</v>
      </c>
      <c r="N9" s="1">
        <v>18365</v>
      </c>
      <c r="O9" s="1">
        <v>12109.41</v>
      </c>
      <c r="P9" s="1">
        <v>9232.34</v>
      </c>
      <c r="Q9" s="15">
        <v>12416.44</v>
      </c>
      <c r="R9" s="21">
        <v>12018.34</v>
      </c>
      <c r="T9" s="3"/>
    </row>
    <row r="10" spans="2:20" ht="15">
      <c r="B10" s="10" t="s">
        <v>9</v>
      </c>
      <c r="C10" s="57">
        <v>6615</v>
      </c>
      <c r="D10" s="18">
        <v>792</v>
      </c>
      <c r="E10" s="18">
        <v>5784</v>
      </c>
      <c r="F10" s="18">
        <v>5071</v>
      </c>
      <c r="G10" s="18">
        <v>360</v>
      </c>
      <c r="H10" s="18">
        <v>353</v>
      </c>
      <c r="I10" s="18">
        <v>831</v>
      </c>
      <c r="J10" s="27">
        <v>817</v>
      </c>
      <c r="K10" s="52">
        <v>2064</v>
      </c>
      <c r="L10" s="24">
        <v>13145.83</v>
      </c>
      <c r="M10" s="1">
        <v>13472.37</v>
      </c>
      <c r="N10" s="1">
        <v>14216.94</v>
      </c>
      <c r="O10" s="1">
        <v>8565.44</v>
      </c>
      <c r="P10" s="1">
        <v>7780.58</v>
      </c>
      <c r="Q10" s="15">
        <v>10873.02</v>
      </c>
      <c r="R10" s="21">
        <v>10794.5</v>
      </c>
      <c r="T10" s="3"/>
    </row>
    <row r="11" spans="2:20" ht="15">
      <c r="B11" s="10" t="s">
        <v>10</v>
      </c>
      <c r="C11" s="57">
        <v>6793</v>
      </c>
      <c r="D11" s="18">
        <v>892</v>
      </c>
      <c r="E11" s="18">
        <v>5626</v>
      </c>
      <c r="F11" s="18">
        <v>4796</v>
      </c>
      <c r="G11" s="18">
        <v>377</v>
      </c>
      <c r="H11" s="18">
        <v>453</v>
      </c>
      <c r="I11" s="18">
        <v>1167</v>
      </c>
      <c r="J11" s="27">
        <v>1152</v>
      </c>
      <c r="K11" s="52">
        <v>2359</v>
      </c>
      <c r="L11" s="24">
        <v>12902.96</v>
      </c>
      <c r="M11" s="1">
        <v>13303.6</v>
      </c>
      <c r="N11" s="1">
        <v>14198.27</v>
      </c>
      <c r="O11" s="1">
        <v>9271.75</v>
      </c>
      <c r="P11" s="1">
        <v>7186.96</v>
      </c>
      <c r="Q11" s="15">
        <v>10971.52</v>
      </c>
      <c r="R11" s="21">
        <v>10912.42</v>
      </c>
      <c r="T11" s="3"/>
    </row>
    <row r="12" spans="2:20" ht="15">
      <c r="B12" s="10" t="s">
        <v>11</v>
      </c>
      <c r="C12" s="57">
        <v>3909</v>
      </c>
      <c r="D12" s="18">
        <v>578</v>
      </c>
      <c r="E12" s="18">
        <v>3234</v>
      </c>
      <c r="F12" s="18">
        <v>2729</v>
      </c>
      <c r="G12" s="18">
        <v>267</v>
      </c>
      <c r="H12" s="18">
        <v>238</v>
      </c>
      <c r="I12" s="18">
        <v>675</v>
      </c>
      <c r="J12" s="27">
        <v>666</v>
      </c>
      <c r="K12" s="52">
        <v>1382</v>
      </c>
      <c r="L12" s="24">
        <v>12762.86</v>
      </c>
      <c r="M12" s="1">
        <v>13134.3</v>
      </c>
      <c r="N12" s="1">
        <v>14166.48</v>
      </c>
      <c r="O12" s="1">
        <v>8656.43</v>
      </c>
      <c r="P12" s="1">
        <v>6322.31</v>
      </c>
      <c r="Q12" s="15">
        <v>10983.23</v>
      </c>
      <c r="R12" s="21">
        <v>10862.07</v>
      </c>
      <c r="T12" s="3"/>
    </row>
    <row r="13" spans="2:20" ht="15">
      <c r="B13" s="10" t="s">
        <v>12</v>
      </c>
      <c r="C13" s="57">
        <v>13700</v>
      </c>
      <c r="D13" s="18">
        <v>2104</v>
      </c>
      <c r="E13" s="18">
        <v>11708</v>
      </c>
      <c r="F13" s="18">
        <v>10262</v>
      </c>
      <c r="G13" s="18">
        <v>640</v>
      </c>
      <c r="H13" s="18">
        <v>806</v>
      </c>
      <c r="I13" s="18">
        <v>1992</v>
      </c>
      <c r="J13" s="27">
        <v>1961</v>
      </c>
      <c r="K13" s="52">
        <v>4158</v>
      </c>
      <c r="L13" s="24">
        <v>13719.91</v>
      </c>
      <c r="M13" s="1">
        <v>14221.97</v>
      </c>
      <c r="N13" s="1">
        <v>15045.9</v>
      </c>
      <c r="O13" s="1">
        <v>9585.21</v>
      </c>
      <c r="P13" s="1">
        <v>7413.3</v>
      </c>
      <c r="Q13" s="15">
        <v>10769.1</v>
      </c>
      <c r="R13" s="21">
        <v>10668.36</v>
      </c>
      <c r="T13" s="3"/>
    </row>
    <row r="14" spans="2:20" ht="15">
      <c r="B14" s="10" t="s">
        <v>13</v>
      </c>
      <c r="C14" s="57">
        <v>7989</v>
      </c>
      <c r="D14" s="18">
        <v>1110</v>
      </c>
      <c r="E14" s="18">
        <v>6396</v>
      </c>
      <c r="F14" s="18">
        <v>5387</v>
      </c>
      <c r="G14" s="18">
        <v>531</v>
      </c>
      <c r="H14" s="18">
        <v>478</v>
      </c>
      <c r="I14" s="18">
        <v>1593</v>
      </c>
      <c r="J14" s="27">
        <v>1580</v>
      </c>
      <c r="K14" s="52">
        <v>3169</v>
      </c>
      <c r="L14" s="24">
        <v>12761.27</v>
      </c>
      <c r="M14" s="1">
        <v>13089.91</v>
      </c>
      <c r="N14" s="1">
        <v>14084.71</v>
      </c>
      <c r="O14" s="1">
        <v>9302.53</v>
      </c>
      <c r="P14" s="1">
        <v>6087.93</v>
      </c>
      <c r="Q14" s="15">
        <v>11441.98</v>
      </c>
      <c r="R14" s="21">
        <v>11407</v>
      </c>
      <c r="T14" s="3"/>
    </row>
    <row r="15" spans="2:20" ht="15">
      <c r="B15" s="10" t="s">
        <v>14</v>
      </c>
      <c r="C15" s="57">
        <v>9381</v>
      </c>
      <c r="D15" s="18">
        <v>1470</v>
      </c>
      <c r="E15" s="18">
        <v>7647</v>
      </c>
      <c r="F15" s="18">
        <v>6346</v>
      </c>
      <c r="G15" s="18">
        <v>577</v>
      </c>
      <c r="H15" s="18">
        <v>724</v>
      </c>
      <c r="I15" s="18">
        <v>1734</v>
      </c>
      <c r="J15" s="27">
        <v>1711</v>
      </c>
      <c r="K15" s="52">
        <v>3396</v>
      </c>
      <c r="L15" s="24">
        <v>12936.27</v>
      </c>
      <c r="M15" s="1">
        <v>13261.17</v>
      </c>
      <c r="N15" s="1">
        <v>14473.81</v>
      </c>
      <c r="O15" s="1">
        <v>9619.81</v>
      </c>
      <c r="P15" s="1">
        <v>5533.93</v>
      </c>
      <c r="Q15" s="15">
        <v>11503.54</v>
      </c>
      <c r="R15" s="21">
        <v>11420.42</v>
      </c>
      <c r="T15" s="3"/>
    </row>
    <row r="16" spans="2:20" ht="15">
      <c r="B16" s="10" t="s">
        <v>15</v>
      </c>
      <c r="C16" s="57">
        <v>17889</v>
      </c>
      <c r="D16" s="18">
        <v>2566</v>
      </c>
      <c r="E16" s="18">
        <v>15891</v>
      </c>
      <c r="F16" s="18">
        <v>14270</v>
      </c>
      <c r="G16" s="18">
        <v>810</v>
      </c>
      <c r="H16" s="18">
        <v>811</v>
      </c>
      <c r="I16" s="18">
        <v>1998</v>
      </c>
      <c r="J16" s="27">
        <v>1950</v>
      </c>
      <c r="K16" s="52">
        <v>5334</v>
      </c>
      <c r="L16" s="24">
        <v>14972.77</v>
      </c>
      <c r="M16" s="1">
        <v>15377.56</v>
      </c>
      <c r="N16" s="1">
        <v>16127.14</v>
      </c>
      <c r="O16" s="1">
        <v>9559.68</v>
      </c>
      <c r="P16" s="1">
        <v>8001.81</v>
      </c>
      <c r="Q16" s="15">
        <v>11750.77</v>
      </c>
      <c r="R16" s="21">
        <v>11621.9</v>
      </c>
      <c r="T16" s="3"/>
    </row>
    <row r="17" spans="2:25" ht="15">
      <c r="B17" s="10" t="s">
        <v>16</v>
      </c>
      <c r="C17" s="57">
        <v>4521</v>
      </c>
      <c r="D17" s="18">
        <v>666</v>
      </c>
      <c r="E17" s="18">
        <v>3805</v>
      </c>
      <c r="F17" s="18">
        <v>3371</v>
      </c>
      <c r="G17" s="18">
        <v>255</v>
      </c>
      <c r="H17" s="18">
        <v>179</v>
      </c>
      <c r="I17" s="18">
        <v>716</v>
      </c>
      <c r="J17" s="27">
        <v>704</v>
      </c>
      <c r="K17" s="52">
        <v>1429</v>
      </c>
      <c r="L17" s="24">
        <v>13347.98</v>
      </c>
      <c r="M17" s="1">
        <v>13787.79</v>
      </c>
      <c r="N17" s="1">
        <v>14516.12</v>
      </c>
      <c r="O17" s="1">
        <v>9265.57</v>
      </c>
      <c r="P17" s="1">
        <v>6514.01</v>
      </c>
      <c r="Q17" s="15">
        <v>11010.59</v>
      </c>
      <c r="R17" s="21">
        <v>10911.59</v>
      </c>
      <c r="T17" s="3"/>
      <c r="U17" s="5"/>
      <c r="V17" s="5"/>
      <c r="W17" s="5"/>
      <c r="X17" s="5"/>
      <c r="Y17" s="5"/>
    </row>
    <row r="18" spans="2:20" ht="15">
      <c r="B18" s="10" t="s">
        <v>17</v>
      </c>
      <c r="C18" s="57">
        <v>5013</v>
      </c>
      <c r="D18" s="18">
        <v>706</v>
      </c>
      <c r="E18" s="18">
        <v>4435</v>
      </c>
      <c r="F18" s="18">
        <v>3900</v>
      </c>
      <c r="G18" s="18">
        <v>257</v>
      </c>
      <c r="H18" s="18">
        <v>278</v>
      </c>
      <c r="I18" s="18">
        <v>578</v>
      </c>
      <c r="J18" s="27">
        <v>572</v>
      </c>
      <c r="K18" s="52">
        <v>1440</v>
      </c>
      <c r="L18" s="24">
        <v>14969.67</v>
      </c>
      <c r="M18" s="1">
        <v>15370.55</v>
      </c>
      <c r="N18" s="1">
        <v>16262.34</v>
      </c>
      <c r="O18" s="1">
        <v>10071.06</v>
      </c>
      <c r="P18" s="1">
        <v>7765.48</v>
      </c>
      <c r="Q18" s="15">
        <v>11895.13</v>
      </c>
      <c r="R18" s="21">
        <v>11815.47</v>
      </c>
      <c r="T18" s="3"/>
    </row>
    <row r="19" spans="2:21" ht="15">
      <c r="B19" s="10" t="s">
        <v>18</v>
      </c>
      <c r="C19" s="57">
        <v>8624</v>
      </c>
      <c r="D19" s="18">
        <v>1218</v>
      </c>
      <c r="E19" s="18">
        <v>7161</v>
      </c>
      <c r="F19" s="18">
        <v>6254</v>
      </c>
      <c r="G19" s="18">
        <v>501</v>
      </c>
      <c r="H19" s="18">
        <v>406</v>
      </c>
      <c r="I19" s="18">
        <v>1463</v>
      </c>
      <c r="J19" s="27">
        <v>1430</v>
      </c>
      <c r="K19" s="52">
        <v>3348</v>
      </c>
      <c r="L19" s="24">
        <v>13297.82</v>
      </c>
      <c r="M19" s="1">
        <v>13686.01</v>
      </c>
      <c r="N19" s="1">
        <v>14516.19</v>
      </c>
      <c r="O19" s="1">
        <v>8678.37</v>
      </c>
      <c r="P19" s="1">
        <v>7077.43</v>
      </c>
      <c r="Q19" s="15">
        <v>11397.7</v>
      </c>
      <c r="R19" s="21">
        <v>11279.96</v>
      </c>
      <c r="T19" s="3"/>
      <c r="U19" s="5"/>
    </row>
    <row r="20" spans="2:21" ht="15">
      <c r="B20" s="10" t="s">
        <v>19</v>
      </c>
      <c r="C20" s="57">
        <v>3183</v>
      </c>
      <c r="D20" s="18">
        <v>1033</v>
      </c>
      <c r="E20" s="18">
        <v>2988</v>
      </c>
      <c r="F20" s="18">
        <v>2761</v>
      </c>
      <c r="G20" s="18">
        <v>99</v>
      </c>
      <c r="H20" s="18">
        <v>128</v>
      </c>
      <c r="I20" s="18">
        <v>195</v>
      </c>
      <c r="J20" s="27">
        <v>185</v>
      </c>
      <c r="K20" s="52">
        <v>624</v>
      </c>
      <c r="L20" s="24">
        <v>17989.92</v>
      </c>
      <c r="M20" s="1">
        <v>18302</v>
      </c>
      <c r="N20" s="1">
        <v>18808.12</v>
      </c>
      <c r="O20" s="1">
        <v>13971.27</v>
      </c>
      <c r="P20" s="1">
        <v>10738.58</v>
      </c>
      <c r="Q20" s="15">
        <v>13209.38</v>
      </c>
      <c r="R20" s="21">
        <v>12932.44</v>
      </c>
      <c r="T20" s="3"/>
      <c r="U20" s="5"/>
    </row>
    <row r="21" spans="2:21" ht="15">
      <c r="B21" s="10" t="s">
        <v>20</v>
      </c>
      <c r="C21" s="57">
        <v>7252</v>
      </c>
      <c r="D21" s="18">
        <v>1020</v>
      </c>
      <c r="E21" s="18">
        <v>6013</v>
      </c>
      <c r="F21" s="18">
        <v>5166</v>
      </c>
      <c r="G21" s="18">
        <v>383</v>
      </c>
      <c r="H21" s="18">
        <v>464</v>
      </c>
      <c r="I21" s="18">
        <v>1239</v>
      </c>
      <c r="J21" s="27">
        <v>1226</v>
      </c>
      <c r="K21" s="52">
        <v>2677</v>
      </c>
      <c r="L21" s="24">
        <v>13798.82</v>
      </c>
      <c r="M21" s="1">
        <v>14156.16</v>
      </c>
      <c r="N21" s="1">
        <v>15001.94</v>
      </c>
      <c r="O21" s="1">
        <v>9611.64</v>
      </c>
      <c r="P21" s="1">
        <v>8490.72</v>
      </c>
      <c r="Q21" s="15">
        <v>12064.59</v>
      </c>
      <c r="R21" s="21">
        <v>12001.73</v>
      </c>
      <c r="T21" s="3"/>
      <c r="U21" s="5"/>
    </row>
    <row r="22" spans="2:22" ht="15">
      <c r="B22" s="10" t="s">
        <v>21</v>
      </c>
      <c r="C22" s="57">
        <v>1532</v>
      </c>
      <c r="D22" s="18">
        <v>274</v>
      </c>
      <c r="E22" s="18">
        <v>1147</v>
      </c>
      <c r="F22" s="18">
        <v>1032</v>
      </c>
      <c r="G22" s="18">
        <v>75</v>
      </c>
      <c r="H22" s="18">
        <v>40</v>
      </c>
      <c r="I22" s="18">
        <v>385</v>
      </c>
      <c r="J22" s="27">
        <v>379</v>
      </c>
      <c r="K22" s="52">
        <v>477</v>
      </c>
      <c r="L22" s="24">
        <v>14766.16</v>
      </c>
      <c r="M22" s="1">
        <v>16078.89</v>
      </c>
      <c r="N22" s="1">
        <v>16743.98</v>
      </c>
      <c r="O22" s="1">
        <v>11973.95</v>
      </c>
      <c r="P22" s="1">
        <v>6616.65</v>
      </c>
      <c r="Q22" s="15">
        <v>10855.29</v>
      </c>
      <c r="R22" s="21">
        <v>10727.06</v>
      </c>
      <c r="T22" s="3"/>
      <c r="U22" s="5"/>
      <c r="V22" s="28"/>
    </row>
    <row r="23" spans="2:22" ht="15">
      <c r="B23" s="10" t="s">
        <v>22</v>
      </c>
      <c r="C23" s="57">
        <v>7552</v>
      </c>
      <c r="D23" s="18">
        <v>1087</v>
      </c>
      <c r="E23" s="18">
        <v>6470</v>
      </c>
      <c r="F23" s="18">
        <v>5775</v>
      </c>
      <c r="G23" s="18">
        <v>333</v>
      </c>
      <c r="H23" s="18">
        <v>362</v>
      </c>
      <c r="I23" s="18">
        <v>1082</v>
      </c>
      <c r="J23" s="27">
        <v>1069</v>
      </c>
      <c r="K23" s="52">
        <v>2441</v>
      </c>
      <c r="L23" s="24">
        <v>14188.77</v>
      </c>
      <c r="M23" s="1">
        <v>14728.67</v>
      </c>
      <c r="N23" s="1">
        <v>15446.8</v>
      </c>
      <c r="O23" s="1">
        <v>9830.36</v>
      </c>
      <c r="P23" s="1">
        <v>7778.47</v>
      </c>
      <c r="Q23" s="15">
        <v>10960.32</v>
      </c>
      <c r="R23" s="21">
        <v>10890.16</v>
      </c>
      <c r="T23" s="3"/>
      <c r="U23" s="5"/>
      <c r="V23" s="28"/>
    </row>
    <row r="24" spans="2:21" ht="30.75">
      <c r="B24" s="10" t="s">
        <v>23</v>
      </c>
      <c r="C24" s="57">
        <v>11682</v>
      </c>
      <c r="D24" s="18">
        <v>2913</v>
      </c>
      <c r="E24" s="18">
        <v>11009</v>
      </c>
      <c r="F24" s="18">
        <v>10177</v>
      </c>
      <c r="G24" s="18">
        <v>344</v>
      </c>
      <c r="H24" s="18">
        <v>488</v>
      </c>
      <c r="I24" s="18">
        <v>673</v>
      </c>
      <c r="J24" s="27">
        <v>650</v>
      </c>
      <c r="K24" s="53">
        <v>2188</v>
      </c>
      <c r="L24" s="24">
        <v>18909.07</v>
      </c>
      <c r="M24" s="1">
        <v>19237.26</v>
      </c>
      <c r="N24" s="1">
        <v>19898.36</v>
      </c>
      <c r="O24" s="1">
        <v>12317.64</v>
      </c>
      <c r="P24" s="1">
        <v>10328.34</v>
      </c>
      <c r="Q24" s="15">
        <v>13540.54</v>
      </c>
      <c r="R24" s="21">
        <v>13140.89</v>
      </c>
      <c r="T24" s="3"/>
      <c r="U24" s="5"/>
    </row>
    <row r="25" spans="2:20" ht="15">
      <c r="B25" s="10" t="s">
        <v>24</v>
      </c>
      <c r="C25" s="57">
        <v>11672</v>
      </c>
      <c r="D25" s="18">
        <v>1739</v>
      </c>
      <c r="E25" s="18">
        <v>9984</v>
      </c>
      <c r="F25" s="18">
        <v>8748</v>
      </c>
      <c r="G25" s="18">
        <v>632</v>
      </c>
      <c r="H25" s="18">
        <v>604</v>
      </c>
      <c r="I25" s="18">
        <v>1688</v>
      </c>
      <c r="J25" s="27">
        <v>1666</v>
      </c>
      <c r="K25" s="52">
        <v>3686</v>
      </c>
      <c r="L25" s="24">
        <v>13939.88</v>
      </c>
      <c r="M25" s="1">
        <v>14506.65</v>
      </c>
      <c r="N25" s="1">
        <v>15332.62</v>
      </c>
      <c r="O25" s="1">
        <v>9366.17</v>
      </c>
      <c r="P25" s="1">
        <v>7920.82</v>
      </c>
      <c r="Q25" s="15">
        <v>10587.65</v>
      </c>
      <c r="R25" s="21">
        <v>10482.56</v>
      </c>
      <c r="T25" s="3"/>
    </row>
    <row r="26" spans="2:20" ht="15">
      <c r="B26" s="10" t="s">
        <v>25</v>
      </c>
      <c r="C26" s="57">
        <v>5178</v>
      </c>
      <c r="D26" s="18">
        <v>640</v>
      </c>
      <c r="E26" s="18">
        <v>4514</v>
      </c>
      <c r="F26" s="18">
        <v>3903</v>
      </c>
      <c r="G26" s="18">
        <v>300</v>
      </c>
      <c r="H26" s="18">
        <v>311</v>
      </c>
      <c r="I26" s="18">
        <v>664</v>
      </c>
      <c r="J26" s="27">
        <v>654</v>
      </c>
      <c r="K26" s="52">
        <v>1794</v>
      </c>
      <c r="L26" s="24">
        <v>13809.21</v>
      </c>
      <c r="M26" s="1">
        <v>14211.83</v>
      </c>
      <c r="N26" s="1">
        <v>15099.49</v>
      </c>
      <c r="O26" s="1">
        <v>9212.95</v>
      </c>
      <c r="P26" s="1">
        <v>7899.44</v>
      </c>
      <c r="Q26" s="15">
        <v>11073.45</v>
      </c>
      <c r="R26" s="21">
        <v>10971.5</v>
      </c>
      <c r="T26" s="3"/>
    </row>
    <row r="27" spans="2:20" ht="15">
      <c r="B27" s="10" t="s">
        <v>26</v>
      </c>
      <c r="C27" s="57">
        <v>5796</v>
      </c>
      <c r="D27" s="18">
        <v>862</v>
      </c>
      <c r="E27" s="18">
        <v>4921</v>
      </c>
      <c r="F27" s="18">
        <v>4228</v>
      </c>
      <c r="G27" s="18">
        <v>302</v>
      </c>
      <c r="H27" s="18">
        <v>391</v>
      </c>
      <c r="I27" s="18">
        <v>875</v>
      </c>
      <c r="J27" s="27">
        <v>862</v>
      </c>
      <c r="K27" s="52">
        <v>1774</v>
      </c>
      <c r="L27" s="24">
        <v>13089.33</v>
      </c>
      <c r="M27" s="1">
        <v>13448.62</v>
      </c>
      <c r="N27" s="1">
        <v>14538.78</v>
      </c>
      <c r="O27" s="1">
        <v>9033.37</v>
      </c>
      <c r="P27" s="1">
        <v>5070.6</v>
      </c>
      <c r="Q27" s="15">
        <v>11068.71</v>
      </c>
      <c r="R27" s="21">
        <v>10964.46</v>
      </c>
      <c r="T27" s="3"/>
    </row>
    <row r="28" spans="2:20" ht="15">
      <c r="B28" s="10" t="s">
        <v>27</v>
      </c>
      <c r="C28" s="57">
        <v>4919</v>
      </c>
      <c r="D28" s="18">
        <v>631</v>
      </c>
      <c r="E28" s="18">
        <v>4102</v>
      </c>
      <c r="F28" s="18">
        <v>3608</v>
      </c>
      <c r="G28" s="18">
        <v>231</v>
      </c>
      <c r="H28" s="18">
        <v>263</v>
      </c>
      <c r="I28" s="18">
        <v>817</v>
      </c>
      <c r="J28" s="27">
        <v>805</v>
      </c>
      <c r="K28" s="52">
        <v>1622</v>
      </c>
      <c r="L28" s="24">
        <v>13167.41</v>
      </c>
      <c r="M28" s="1">
        <v>13626.29</v>
      </c>
      <c r="N28" s="1">
        <v>14352.13</v>
      </c>
      <c r="O28" s="1">
        <v>9220.17</v>
      </c>
      <c r="P28" s="1">
        <v>7538.92</v>
      </c>
      <c r="Q28" s="15">
        <v>10863.44</v>
      </c>
      <c r="R28" s="21">
        <v>10773.86</v>
      </c>
      <c r="T28" s="3"/>
    </row>
    <row r="29" spans="2:20" ht="15">
      <c r="B29" s="10" t="s">
        <v>28</v>
      </c>
      <c r="C29" s="18">
        <v>20399</v>
      </c>
      <c r="D29" s="18">
        <v>3993</v>
      </c>
      <c r="E29" s="18">
        <v>17397</v>
      </c>
      <c r="F29" s="18">
        <v>15465</v>
      </c>
      <c r="G29" s="18">
        <v>1129</v>
      </c>
      <c r="H29" s="18">
        <v>803</v>
      </c>
      <c r="I29" s="18">
        <v>3002</v>
      </c>
      <c r="J29" s="27">
        <v>2907</v>
      </c>
      <c r="K29" s="52">
        <v>8068</v>
      </c>
      <c r="L29" s="24">
        <v>14512.03</v>
      </c>
      <c r="M29" s="1">
        <v>15099.84</v>
      </c>
      <c r="N29" s="1">
        <v>15872.6</v>
      </c>
      <c r="O29" s="1">
        <v>10021.37</v>
      </c>
      <c r="P29" s="1">
        <v>7357.73</v>
      </c>
      <c r="Q29" s="15">
        <v>11105.6</v>
      </c>
      <c r="R29" s="21">
        <v>10721.53</v>
      </c>
      <c r="T29" s="3"/>
    </row>
    <row r="30" spans="2:20" ht="15">
      <c r="B30" s="10" t="s">
        <v>29</v>
      </c>
      <c r="C30" s="18">
        <v>37269</v>
      </c>
      <c r="D30" s="18">
        <v>7451</v>
      </c>
      <c r="E30" s="18">
        <v>33109</v>
      </c>
      <c r="F30" s="18">
        <v>29869</v>
      </c>
      <c r="G30" s="18">
        <v>1861</v>
      </c>
      <c r="H30" s="18">
        <v>1379</v>
      </c>
      <c r="I30" s="18">
        <v>4160</v>
      </c>
      <c r="J30" s="27">
        <v>4009</v>
      </c>
      <c r="K30" s="52">
        <v>13403</v>
      </c>
      <c r="L30" s="24">
        <v>15904.08</v>
      </c>
      <c r="M30" s="1">
        <v>16472.92</v>
      </c>
      <c r="N30" s="1">
        <v>17204.96</v>
      </c>
      <c r="O30" s="1">
        <v>10496.96</v>
      </c>
      <c r="P30" s="1">
        <v>8681.79</v>
      </c>
      <c r="Q30" s="15">
        <v>11376.71</v>
      </c>
      <c r="R30" s="21">
        <v>10945.95</v>
      </c>
      <c r="T30" s="3"/>
    </row>
    <row r="31" spans="2:20" ht="15.75" thickBot="1">
      <c r="B31" s="11" t="s">
        <v>30</v>
      </c>
      <c r="C31" s="19">
        <v>46509</v>
      </c>
      <c r="D31" s="19">
        <v>9379</v>
      </c>
      <c r="E31" s="19">
        <v>40723</v>
      </c>
      <c r="F31" s="19">
        <v>36791</v>
      </c>
      <c r="G31" s="19">
        <v>2278</v>
      </c>
      <c r="H31" s="19">
        <v>1654</v>
      </c>
      <c r="I31" s="19">
        <v>5786</v>
      </c>
      <c r="J31" s="19">
        <v>5534</v>
      </c>
      <c r="K31" s="54">
        <v>18772</v>
      </c>
      <c r="L31" s="25">
        <v>15421.4</v>
      </c>
      <c r="M31" s="2">
        <v>15989.13</v>
      </c>
      <c r="N31" s="2">
        <v>16702.08</v>
      </c>
      <c r="O31" s="2">
        <v>10404.58</v>
      </c>
      <c r="P31" s="2">
        <v>7821.89</v>
      </c>
      <c r="Q31" s="16">
        <v>11425.58</v>
      </c>
      <c r="R31" s="22">
        <v>10984.31</v>
      </c>
      <c r="T31" s="3"/>
    </row>
    <row r="32" spans="2:20" s="6" customFormat="1" ht="16.5" thickBot="1">
      <c r="B32" s="38" t="s">
        <v>40</v>
      </c>
      <c r="C32" s="39">
        <f>SUM(C29:C31)</f>
        <v>104177</v>
      </c>
      <c r="D32" s="39">
        <f aca="true" t="shared" si="0" ref="D32:J32">SUM(D29:D31)</f>
        <v>20823</v>
      </c>
      <c r="E32" s="39">
        <f t="shared" si="0"/>
        <v>91229</v>
      </c>
      <c r="F32" s="39">
        <f t="shared" si="0"/>
        <v>82125</v>
      </c>
      <c r="G32" s="39">
        <f t="shared" si="0"/>
        <v>5268</v>
      </c>
      <c r="H32" s="39">
        <f t="shared" si="0"/>
        <v>3836</v>
      </c>
      <c r="I32" s="39">
        <f t="shared" si="0"/>
        <v>12948</v>
      </c>
      <c r="J32" s="40">
        <f t="shared" si="0"/>
        <v>12450</v>
      </c>
      <c r="K32" s="41">
        <f>SUM(K29:K31)</f>
        <v>40243</v>
      </c>
      <c r="L32" s="42">
        <v>15416.010143313784</v>
      </c>
      <c r="M32" s="43">
        <v>15995.124194938015</v>
      </c>
      <c r="N32" s="43">
        <v>16728.77596663623</v>
      </c>
      <c r="O32" s="43">
        <v>10355.091940015187</v>
      </c>
      <c r="P32" s="43">
        <v>8033.8463451512</v>
      </c>
      <c r="Q32" s="44">
        <v>11335.68918134075</v>
      </c>
      <c r="R32" s="45">
        <v>10910.602077108435</v>
      </c>
      <c r="T32" s="3"/>
    </row>
    <row r="33" spans="2:20" ht="31.5" thickBot="1">
      <c r="B33" s="29" t="s">
        <v>32</v>
      </c>
      <c r="C33" s="30">
        <f aca="true" t="shared" si="1" ref="C33:K33">SUM(C8:C28)+SUM(C29:C31)</f>
        <v>258239</v>
      </c>
      <c r="D33" s="30">
        <f t="shared" si="1"/>
        <v>44833</v>
      </c>
      <c r="E33" s="30">
        <f t="shared" si="1"/>
        <v>223793</v>
      </c>
      <c r="F33" s="30">
        <f t="shared" si="1"/>
        <v>198547</v>
      </c>
      <c r="G33" s="30">
        <f t="shared" si="1"/>
        <v>13025</v>
      </c>
      <c r="H33" s="30">
        <f t="shared" si="1"/>
        <v>12221</v>
      </c>
      <c r="I33" s="30">
        <f t="shared" si="1"/>
        <v>34446</v>
      </c>
      <c r="J33" s="36">
        <f t="shared" si="1"/>
        <v>33595</v>
      </c>
      <c r="K33" s="37">
        <f t="shared" si="1"/>
        <v>88609</v>
      </c>
      <c r="L33" s="31">
        <v>14777.757221023936</v>
      </c>
      <c r="M33" s="32">
        <v>15306.81143212701</v>
      </c>
      <c r="N33" s="32">
        <v>16128.379791888068</v>
      </c>
      <c r="O33" s="32">
        <v>9933.375750479847</v>
      </c>
      <c r="P33" s="32">
        <v>7686.245736028147</v>
      </c>
      <c r="Q33" s="33">
        <v>11340.532896998198</v>
      </c>
      <c r="R33" s="34">
        <v>11114.023415389192</v>
      </c>
      <c r="T33" s="3"/>
    </row>
    <row r="35" spans="3:18" ht="14.2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4.25" thickBot="1">
      <c r="B36" s="46" t="s">
        <v>41</v>
      </c>
      <c r="C36" s="47">
        <f>C8+C9+C18+C20+C22+C24</f>
        <v>32272</v>
      </c>
      <c r="D36" s="47">
        <f aca="true" t="shared" si="2" ref="D36:J36">D8+D9+D18+D20+D22+D24</f>
        <v>6635</v>
      </c>
      <c r="E36" s="47">
        <f t="shared" si="2"/>
        <v>29308</v>
      </c>
      <c r="F36" s="47">
        <f t="shared" si="2"/>
        <v>26508</v>
      </c>
      <c r="G36" s="47">
        <f t="shared" si="2"/>
        <v>1258</v>
      </c>
      <c r="H36" s="47">
        <f t="shared" si="2"/>
        <v>1542</v>
      </c>
      <c r="I36" s="47">
        <f t="shared" si="2"/>
        <v>2964</v>
      </c>
      <c r="J36" s="47">
        <f t="shared" si="2"/>
        <v>2892</v>
      </c>
      <c r="K36" s="35">
        <f>K8+K9+K18+K20+K22+K24</f>
        <v>7733</v>
      </c>
      <c r="L36" s="48">
        <v>17026.996616881504</v>
      </c>
      <c r="M36" s="49">
        <v>17508.671818957282</v>
      </c>
      <c r="N36" s="49">
        <v>18279.501164176854</v>
      </c>
      <c r="O36" s="49">
        <v>11418.657988871222</v>
      </c>
      <c r="P36" s="49">
        <v>9225.982529182878</v>
      </c>
      <c r="Q36" s="49">
        <v>12264.19741902834</v>
      </c>
      <c r="R36" s="50">
        <v>12044.713067081606</v>
      </c>
    </row>
    <row r="40" ht="13.5">
      <c r="C40" s="3"/>
    </row>
    <row r="42" ht="13.5">
      <c r="C42" s="3"/>
    </row>
    <row r="44" ht="13.5">
      <c r="C44" s="3"/>
    </row>
  </sheetData>
  <sheetProtection/>
  <mergeCells count="17">
    <mergeCell ref="R6:R7"/>
    <mergeCell ref="L6:L7"/>
    <mergeCell ref="M6:M7"/>
    <mergeCell ref="N6:N7"/>
    <mergeCell ref="O6:O7"/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zoomScalePageLayoutView="0" workbookViewId="0" topLeftCell="A1">
      <selection activeCell="B5" sqref="B5:B7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3.5">
      <c r="B2" s="7"/>
      <c r="C2" s="6"/>
      <c r="D2" s="66" t="s">
        <v>48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"/>
      <c r="R2" s="6"/>
    </row>
    <row r="3" spans="2:18" ht="13.5">
      <c r="B3" s="7"/>
      <c r="C3" s="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"/>
      <c r="R3" s="6"/>
    </row>
    <row r="4" spans="2:18" ht="14.2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67" t="s">
        <v>0</v>
      </c>
      <c r="C5" s="70" t="s">
        <v>6</v>
      </c>
      <c r="D5" s="71"/>
      <c r="E5" s="71"/>
      <c r="F5" s="71"/>
      <c r="G5" s="71"/>
      <c r="H5" s="71"/>
      <c r="I5" s="71"/>
      <c r="J5" s="71"/>
      <c r="K5" s="72" t="s">
        <v>39</v>
      </c>
      <c r="L5" s="75" t="s">
        <v>4</v>
      </c>
      <c r="M5" s="76"/>
      <c r="N5" s="76"/>
      <c r="O5" s="76"/>
      <c r="P5" s="76"/>
      <c r="Q5" s="76"/>
      <c r="R5" s="77"/>
    </row>
    <row r="6" spans="2:18" ht="13.5">
      <c r="B6" s="68"/>
      <c r="C6" s="64" t="s">
        <v>33</v>
      </c>
      <c r="D6" s="64" t="s">
        <v>31</v>
      </c>
      <c r="E6" s="78" t="s">
        <v>36</v>
      </c>
      <c r="F6" s="78"/>
      <c r="G6" s="78"/>
      <c r="H6" s="78"/>
      <c r="I6" s="64" t="s">
        <v>5</v>
      </c>
      <c r="J6" s="60" t="s">
        <v>38</v>
      </c>
      <c r="K6" s="73"/>
      <c r="L6" s="62" t="s">
        <v>35</v>
      </c>
      <c r="M6" s="64" t="s">
        <v>37</v>
      </c>
      <c r="N6" s="64" t="s">
        <v>1</v>
      </c>
      <c r="O6" s="64" t="s">
        <v>2</v>
      </c>
      <c r="P6" s="64" t="s">
        <v>3</v>
      </c>
      <c r="Q6" s="64" t="s">
        <v>5</v>
      </c>
      <c r="R6" s="58" t="s">
        <v>38</v>
      </c>
    </row>
    <row r="7" spans="2:18" ht="42" thickBot="1">
      <c r="B7" s="69"/>
      <c r="C7" s="65"/>
      <c r="D7" s="65"/>
      <c r="E7" s="55" t="s">
        <v>34</v>
      </c>
      <c r="F7" s="55" t="s">
        <v>1</v>
      </c>
      <c r="G7" s="55" t="s">
        <v>2</v>
      </c>
      <c r="H7" s="55" t="s">
        <v>3</v>
      </c>
      <c r="I7" s="65"/>
      <c r="J7" s="61"/>
      <c r="K7" s="74"/>
      <c r="L7" s="63"/>
      <c r="M7" s="65"/>
      <c r="N7" s="65"/>
      <c r="O7" s="65"/>
      <c r="P7" s="65"/>
      <c r="Q7" s="65"/>
      <c r="R7" s="59"/>
    </row>
    <row r="8" spans="2:20" ht="15">
      <c r="B8" s="9" t="s">
        <v>7</v>
      </c>
      <c r="C8" s="56">
        <v>7894</v>
      </c>
      <c r="D8" s="17">
        <v>1092</v>
      </c>
      <c r="E8" s="17">
        <v>7022</v>
      </c>
      <c r="F8" s="17">
        <v>6200</v>
      </c>
      <c r="G8" s="17">
        <v>350</v>
      </c>
      <c r="H8" s="17">
        <v>472</v>
      </c>
      <c r="I8" s="17">
        <v>872</v>
      </c>
      <c r="J8" s="26">
        <v>853</v>
      </c>
      <c r="K8" s="51">
        <v>2323</v>
      </c>
      <c r="L8" s="23">
        <v>15556.45</v>
      </c>
      <c r="M8" s="13">
        <v>16009.31</v>
      </c>
      <c r="N8" s="13">
        <v>16881.57</v>
      </c>
      <c r="O8" s="13">
        <v>10345.54</v>
      </c>
      <c r="P8" s="13">
        <v>8751.44</v>
      </c>
      <c r="Q8" s="14">
        <v>11909.74</v>
      </c>
      <c r="R8" s="20">
        <v>11780.99</v>
      </c>
      <c r="T8" s="3"/>
    </row>
    <row r="9" spans="2:20" ht="15">
      <c r="B9" s="10" t="s">
        <v>8</v>
      </c>
      <c r="C9" s="57">
        <v>2948</v>
      </c>
      <c r="D9" s="18">
        <v>622</v>
      </c>
      <c r="E9" s="18">
        <v>2695</v>
      </c>
      <c r="F9" s="18">
        <v>2427</v>
      </c>
      <c r="G9" s="18">
        <v>133</v>
      </c>
      <c r="H9" s="18">
        <v>135</v>
      </c>
      <c r="I9" s="18">
        <v>253</v>
      </c>
      <c r="J9" s="27">
        <v>245</v>
      </c>
      <c r="K9" s="52">
        <v>682</v>
      </c>
      <c r="L9" s="24">
        <v>17162.7</v>
      </c>
      <c r="M9" s="1">
        <v>17606.16</v>
      </c>
      <c r="N9" s="1">
        <v>18374.24</v>
      </c>
      <c r="O9" s="1">
        <v>12090.02</v>
      </c>
      <c r="P9" s="1">
        <v>9232.34</v>
      </c>
      <c r="Q9" s="15">
        <v>12438.86</v>
      </c>
      <c r="R9" s="21">
        <v>12043.11</v>
      </c>
      <c r="T9" s="3"/>
    </row>
    <row r="10" spans="2:20" ht="15">
      <c r="B10" s="10" t="s">
        <v>9</v>
      </c>
      <c r="C10" s="57">
        <v>6596</v>
      </c>
      <c r="D10" s="18">
        <v>793</v>
      </c>
      <c r="E10" s="18">
        <v>5765</v>
      </c>
      <c r="F10" s="18">
        <v>5058</v>
      </c>
      <c r="G10" s="18">
        <v>357</v>
      </c>
      <c r="H10" s="18">
        <v>350</v>
      </c>
      <c r="I10" s="18">
        <v>831</v>
      </c>
      <c r="J10" s="27">
        <v>817</v>
      </c>
      <c r="K10" s="52">
        <v>2063</v>
      </c>
      <c r="L10" s="24">
        <v>13146.96</v>
      </c>
      <c r="M10" s="1">
        <v>13478.4</v>
      </c>
      <c r="N10" s="1">
        <v>14218.14</v>
      </c>
      <c r="O10" s="1">
        <v>8551.1</v>
      </c>
      <c r="P10" s="1">
        <v>7813.62</v>
      </c>
      <c r="Q10" s="15">
        <v>10847.62</v>
      </c>
      <c r="R10" s="21">
        <v>10768.67</v>
      </c>
      <c r="T10" s="3"/>
    </row>
    <row r="11" spans="2:20" ht="15">
      <c r="B11" s="10" t="s">
        <v>10</v>
      </c>
      <c r="C11" s="57">
        <v>6786</v>
      </c>
      <c r="D11" s="18">
        <v>889</v>
      </c>
      <c r="E11" s="18">
        <v>5615</v>
      </c>
      <c r="F11" s="18">
        <v>4782</v>
      </c>
      <c r="G11" s="18">
        <v>378</v>
      </c>
      <c r="H11" s="18">
        <v>455</v>
      </c>
      <c r="I11" s="18">
        <v>1171</v>
      </c>
      <c r="J11" s="27">
        <v>1156</v>
      </c>
      <c r="K11" s="52">
        <v>2355</v>
      </c>
      <c r="L11" s="24">
        <v>12892.23</v>
      </c>
      <c r="M11" s="1">
        <v>13295.85</v>
      </c>
      <c r="N11" s="1">
        <v>14194.24</v>
      </c>
      <c r="O11" s="1">
        <v>9274.52</v>
      </c>
      <c r="P11" s="1">
        <v>7194.61</v>
      </c>
      <c r="Q11" s="15">
        <v>10956.92</v>
      </c>
      <c r="R11" s="21">
        <v>10897.83</v>
      </c>
      <c r="T11" s="3"/>
    </row>
    <row r="12" spans="2:20" ht="15">
      <c r="B12" s="10" t="s">
        <v>11</v>
      </c>
      <c r="C12" s="57">
        <v>3903</v>
      </c>
      <c r="D12" s="18">
        <v>570</v>
      </c>
      <c r="E12" s="18">
        <v>3227</v>
      </c>
      <c r="F12" s="18">
        <v>2722</v>
      </c>
      <c r="G12" s="18">
        <v>266</v>
      </c>
      <c r="H12" s="18">
        <v>239</v>
      </c>
      <c r="I12" s="18">
        <v>676</v>
      </c>
      <c r="J12" s="27">
        <v>667</v>
      </c>
      <c r="K12" s="52">
        <v>1385</v>
      </c>
      <c r="L12" s="24">
        <v>12758.01</v>
      </c>
      <c r="M12" s="1">
        <v>13131.03</v>
      </c>
      <c r="N12" s="1">
        <v>14171.46</v>
      </c>
      <c r="O12" s="1">
        <v>8613.21</v>
      </c>
      <c r="P12" s="1">
        <v>6309.57</v>
      </c>
      <c r="Q12" s="15">
        <v>10977.28</v>
      </c>
      <c r="R12" s="21">
        <v>10856.21</v>
      </c>
      <c r="T12" s="3"/>
    </row>
    <row r="13" spans="2:20" ht="15">
      <c r="B13" s="10" t="s">
        <v>12</v>
      </c>
      <c r="C13" s="57">
        <v>13673</v>
      </c>
      <c r="D13" s="18">
        <v>2104</v>
      </c>
      <c r="E13" s="18">
        <v>11681</v>
      </c>
      <c r="F13" s="18">
        <v>10235</v>
      </c>
      <c r="G13" s="18">
        <v>643</v>
      </c>
      <c r="H13" s="18">
        <v>803</v>
      </c>
      <c r="I13" s="18">
        <v>1992</v>
      </c>
      <c r="J13" s="27">
        <v>1961</v>
      </c>
      <c r="K13" s="52">
        <v>4160</v>
      </c>
      <c r="L13" s="24">
        <v>13711.33</v>
      </c>
      <c r="M13" s="1">
        <v>14215.24</v>
      </c>
      <c r="N13" s="1">
        <v>15038.13</v>
      </c>
      <c r="O13" s="1">
        <v>9589.5</v>
      </c>
      <c r="P13" s="1">
        <v>7430.66</v>
      </c>
      <c r="Q13" s="15">
        <v>10756.55</v>
      </c>
      <c r="R13" s="21">
        <v>10657.68</v>
      </c>
      <c r="T13" s="3"/>
    </row>
    <row r="14" spans="2:20" ht="15">
      <c r="B14" s="10" t="s">
        <v>13</v>
      </c>
      <c r="C14" s="57">
        <v>7965</v>
      </c>
      <c r="D14" s="18">
        <v>1105</v>
      </c>
      <c r="E14" s="18">
        <v>6374</v>
      </c>
      <c r="F14" s="18">
        <v>5366</v>
      </c>
      <c r="G14" s="18">
        <v>529</v>
      </c>
      <c r="H14" s="18">
        <v>479</v>
      </c>
      <c r="I14" s="18">
        <v>1591</v>
      </c>
      <c r="J14" s="27">
        <v>1578</v>
      </c>
      <c r="K14" s="52">
        <v>3157</v>
      </c>
      <c r="L14" s="24">
        <v>12737.09</v>
      </c>
      <c r="M14" s="1">
        <v>13061.8</v>
      </c>
      <c r="N14" s="1">
        <v>14062.46</v>
      </c>
      <c r="O14" s="1">
        <v>9221.95</v>
      </c>
      <c r="P14" s="1">
        <v>6092.58</v>
      </c>
      <c r="Q14" s="15">
        <v>11436.17</v>
      </c>
      <c r="R14" s="21">
        <v>11401.1</v>
      </c>
      <c r="T14" s="3"/>
    </row>
    <row r="15" spans="2:20" ht="15">
      <c r="B15" s="10" t="s">
        <v>14</v>
      </c>
      <c r="C15" s="57">
        <v>9378</v>
      </c>
      <c r="D15" s="18">
        <v>1472</v>
      </c>
      <c r="E15" s="18">
        <v>7633</v>
      </c>
      <c r="F15" s="18">
        <v>6328</v>
      </c>
      <c r="G15" s="18">
        <v>584</v>
      </c>
      <c r="H15" s="18">
        <v>721</v>
      </c>
      <c r="I15" s="18">
        <v>1745</v>
      </c>
      <c r="J15" s="27">
        <v>1722</v>
      </c>
      <c r="K15" s="52">
        <v>3385</v>
      </c>
      <c r="L15" s="24">
        <v>12927.81</v>
      </c>
      <c r="M15" s="1">
        <v>13260.79</v>
      </c>
      <c r="N15" s="1">
        <v>14477.26</v>
      </c>
      <c r="O15" s="1">
        <v>9616.38</v>
      </c>
      <c r="P15" s="1">
        <v>5536.09</v>
      </c>
      <c r="Q15" s="15">
        <v>11471.31</v>
      </c>
      <c r="R15" s="21">
        <v>11386.18</v>
      </c>
      <c r="T15" s="3"/>
    </row>
    <row r="16" spans="2:20" ht="15">
      <c r="B16" s="10" t="s">
        <v>15</v>
      </c>
      <c r="C16" s="57">
        <v>17854</v>
      </c>
      <c r="D16" s="18">
        <v>2560</v>
      </c>
      <c r="E16" s="18">
        <v>15853</v>
      </c>
      <c r="F16" s="18">
        <v>14229</v>
      </c>
      <c r="G16" s="18">
        <v>812</v>
      </c>
      <c r="H16" s="18">
        <v>812</v>
      </c>
      <c r="I16" s="18">
        <v>2001</v>
      </c>
      <c r="J16" s="27">
        <v>1953</v>
      </c>
      <c r="K16" s="52">
        <v>5316</v>
      </c>
      <c r="L16" s="24">
        <v>14972.03</v>
      </c>
      <c r="M16" s="1">
        <v>15380.26</v>
      </c>
      <c r="N16" s="1">
        <v>16133.19</v>
      </c>
      <c r="O16" s="1">
        <v>9562.4</v>
      </c>
      <c r="P16" s="1">
        <v>8004.38</v>
      </c>
      <c r="Q16" s="15">
        <v>11737.71</v>
      </c>
      <c r="R16" s="21">
        <v>11610.64</v>
      </c>
      <c r="T16" s="3"/>
    </row>
    <row r="17" spans="2:25" ht="15">
      <c r="B17" s="10" t="s">
        <v>16</v>
      </c>
      <c r="C17" s="57">
        <v>4515</v>
      </c>
      <c r="D17" s="18">
        <v>669</v>
      </c>
      <c r="E17" s="18">
        <v>3795</v>
      </c>
      <c r="F17" s="18">
        <v>3358</v>
      </c>
      <c r="G17" s="18">
        <v>258</v>
      </c>
      <c r="H17" s="18">
        <v>179</v>
      </c>
      <c r="I17" s="18">
        <v>720</v>
      </c>
      <c r="J17" s="27">
        <v>708</v>
      </c>
      <c r="K17" s="52">
        <v>1420</v>
      </c>
      <c r="L17" s="24">
        <v>13327.99</v>
      </c>
      <c r="M17" s="1">
        <v>13779.17</v>
      </c>
      <c r="N17" s="1">
        <v>14513.87</v>
      </c>
      <c r="O17" s="1">
        <v>9257.06</v>
      </c>
      <c r="P17" s="1">
        <v>6514.01</v>
      </c>
      <c r="Q17" s="15">
        <v>10949.89</v>
      </c>
      <c r="R17" s="21">
        <v>10850.43</v>
      </c>
      <c r="T17" s="3"/>
      <c r="U17" s="5"/>
      <c r="V17" s="5"/>
      <c r="W17" s="5"/>
      <c r="X17" s="5"/>
      <c r="Y17" s="5"/>
    </row>
    <row r="18" spans="2:20" ht="15">
      <c r="B18" s="10" t="s">
        <v>17</v>
      </c>
      <c r="C18" s="57">
        <v>5011</v>
      </c>
      <c r="D18" s="18">
        <v>707</v>
      </c>
      <c r="E18" s="18">
        <v>4434</v>
      </c>
      <c r="F18" s="18">
        <v>3899</v>
      </c>
      <c r="G18" s="18">
        <v>258</v>
      </c>
      <c r="H18" s="18">
        <v>277</v>
      </c>
      <c r="I18" s="18">
        <v>577</v>
      </c>
      <c r="J18" s="27">
        <v>571</v>
      </c>
      <c r="K18" s="52">
        <v>1436</v>
      </c>
      <c r="L18" s="24">
        <v>14961.15</v>
      </c>
      <c r="M18" s="1">
        <v>15361.21</v>
      </c>
      <c r="N18" s="1">
        <v>16256.74</v>
      </c>
      <c r="O18" s="1">
        <v>9970.64</v>
      </c>
      <c r="P18" s="1">
        <v>7776.51</v>
      </c>
      <c r="Q18" s="15">
        <v>11886.82</v>
      </c>
      <c r="R18" s="21">
        <v>11806.92</v>
      </c>
      <c r="T18" s="3"/>
    </row>
    <row r="19" spans="2:21" ht="15">
      <c r="B19" s="10" t="s">
        <v>18</v>
      </c>
      <c r="C19" s="57">
        <v>8612</v>
      </c>
      <c r="D19" s="18">
        <v>1220</v>
      </c>
      <c r="E19" s="18">
        <v>7140</v>
      </c>
      <c r="F19" s="18">
        <v>6234</v>
      </c>
      <c r="G19" s="18">
        <v>504</v>
      </c>
      <c r="H19" s="18">
        <v>402</v>
      </c>
      <c r="I19" s="18">
        <v>1472</v>
      </c>
      <c r="J19" s="27">
        <v>1439</v>
      </c>
      <c r="K19" s="52">
        <v>3351</v>
      </c>
      <c r="L19" s="24">
        <v>13294.44</v>
      </c>
      <c r="M19" s="1">
        <v>13689.35</v>
      </c>
      <c r="N19" s="1">
        <v>14521.02</v>
      </c>
      <c r="O19" s="1">
        <v>8670.69</v>
      </c>
      <c r="P19" s="1">
        <v>7084.13</v>
      </c>
      <c r="Q19" s="15">
        <v>11379.05</v>
      </c>
      <c r="R19" s="21">
        <v>11261.61</v>
      </c>
      <c r="T19" s="3"/>
      <c r="U19" s="5"/>
    </row>
    <row r="20" spans="2:21" ht="15">
      <c r="B20" s="10" t="s">
        <v>19</v>
      </c>
      <c r="C20" s="57">
        <v>3180</v>
      </c>
      <c r="D20" s="18">
        <v>1044</v>
      </c>
      <c r="E20" s="18">
        <v>2985</v>
      </c>
      <c r="F20" s="18">
        <v>2757</v>
      </c>
      <c r="G20" s="18">
        <v>101</v>
      </c>
      <c r="H20" s="18">
        <v>127</v>
      </c>
      <c r="I20" s="18">
        <v>195</v>
      </c>
      <c r="J20" s="27">
        <v>185</v>
      </c>
      <c r="K20" s="52">
        <v>621</v>
      </c>
      <c r="L20" s="24">
        <v>17998.22</v>
      </c>
      <c r="M20" s="1">
        <v>18311.05</v>
      </c>
      <c r="N20" s="1">
        <v>18815.92</v>
      </c>
      <c r="O20" s="1">
        <v>14045.54</v>
      </c>
      <c r="P20" s="1">
        <v>10743.3</v>
      </c>
      <c r="Q20" s="15">
        <v>13209.38</v>
      </c>
      <c r="R20" s="21">
        <v>12932.44</v>
      </c>
      <c r="T20" s="3"/>
      <c r="U20" s="5"/>
    </row>
    <row r="21" spans="2:21" ht="15">
      <c r="B21" s="10" t="s">
        <v>20</v>
      </c>
      <c r="C21" s="57">
        <v>7262</v>
      </c>
      <c r="D21" s="18">
        <v>1021</v>
      </c>
      <c r="E21" s="18">
        <v>6017</v>
      </c>
      <c r="F21" s="18">
        <v>5163</v>
      </c>
      <c r="G21" s="18">
        <v>389</v>
      </c>
      <c r="H21" s="18">
        <v>465</v>
      </c>
      <c r="I21" s="18">
        <v>1245</v>
      </c>
      <c r="J21" s="27">
        <v>1232</v>
      </c>
      <c r="K21" s="52">
        <v>2701</v>
      </c>
      <c r="L21" s="24">
        <v>13797.34</v>
      </c>
      <c r="M21" s="1">
        <v>14155.99</v>
      </c>
      <c r="N21" s="1">
        <v>15008.19</v>
      </c>
      <c r="O21" s="1">
        <v>9637.04</v>
      </c>
      <c r="P21" s="1">
        <v>8474.24</v>
      </c>
      <c r="Q21" s="15">
        <v>12063.99</v>
      </c>
      <c r="R21" s="21">
        <v>12001.41</v>
      </c>
      <c r="T21" s="3"/>
      <c r="U21" s="5"/>
    </row>
    <row r="22" spans="2:22" ht="15">
      <c r="B22" s="10" t="s">
        <v>21</v>
      </c>
      <c r="C22" s="57">
        <v>1531</v>
      </c>
      <c r="D22" s="18">
        <v>269</v>
      </c>
      <c r="E22" s="18">
        <v>1145</v>
      </c>
      <c r="F22" s="18">
        <v>1031</v>
      </c>
      <c r="G22" s="18">
        <v>74</v>
      </c>
      <c r="H22" s="18">
        <v>40</v>
      </c>
      <c r="I22" s="18">
        <v>386</v>
      </c>
      <c r="J22" s="27">
        <v>380</v>
      </c>
      <c r="K22" s="52">
        <v>476</v>
      </c>
      <c r="L22" s="24">
        <v>14752.2</v>
      </c>
      <c r="M22" s="1">
        <v>16069.32</v>
      </c>
      <c r="N22" s="1">
        <v>16747.88</v>
      </c>
      <c r="O22" s="1">
        <v>11724.86</v>
      </c>
      <c r="P22" s="1">
        <v>6616.65</v>
      </c>
      <c r="Q22" s="15">
        <v>10845.18</v>
      </c>
      <c r="R22" s="21">
        <v>10717.14</v>
      </c>
      <c r="T22" s="3"/>
      <c r="U22" s="5"/>
      <c r="V22" s="28"/>
    </row>
    <row r="23" spans="2:22" ht="15">
      <c r="B23" s="10" t="s">
        <v>22</v>
      </c>
      <c r="C23" s="57">
        <v>7545</v>
      </c>
      <c r="D23" s="18">
        <v>1079</v>
      </c>
      <c r="E23" s="18">
        <v>6460</v>
      </c>
      <c r="F23" s="18">
        <v>5763</v>
      </c>
      <c r="G23" s="18">
        <v>333</v>
      </c>
      <c r="H23" s="18">
        <v>364</v>
      </c>
      <c r="I23" s="18">
        <v>1085</v>
      </c>
      <c r="J23" s="27">
        <v>1072</v>
      </c>
      <c r="K23" s="52">
        <v>2449</v>
      </c>
      <c r="L23" s="24">
        <v>14183.58</v>
      </c>
      <c r="M23" s="1">
        <v>14724.55</v>
      </c>
      <c r="N23" s="1">
        <v>15443.87</v>
      </c>
      <c r="O23" s="1">
        <v>9845.37</v>
      </c>
      <c r="P23" s="1">
        <v>7799.77</v>
      </c>
      <c r="Q23" s="15">
        <v>10962.72</v>
      </c>
      <c r="R23" s="21">
        <v>10892.77</v>
      </c>
      <c r="T23" s="3"/>
      <c r="U23" s="5"/>
      <c r="V23" s="28"/>
    </row>
    <row r="24" spans="2:21" ht="30.75">
      <c r="B24" s="10" t="s">
        <v>23</v>
      </c>
      <c r="C24" s="57">
        <v>11670</v>
      </c>
      <c r="D24" s="18">
        <v>2901</v>
      </c>
      <c r="E24" s="18">
        <v>10991</v>
      </c>
      <c r="F24" s="18">
        <v>10160</v>
      </c>
      <c r="G24" s="18">
        <v>343</v>
      </c>
      <c r="H24" s="18">
        <v>488</v>
      </c>
      <c r="I24" s="18">
        <v>679</v>
      </c>
      <c r="J24" s="27">
        <v>656</v>
      </c>
      <c r="K24" s="53">
        <v>2195</v>
      </c>
      <c r="L24" s="24">
        <v>18908.94</v>
      </c>
      <c r="M24" s="1">
        <v>19244.34</v>
      </c>
      <c r="N24" s="1">
        <v>19903.22</v>
      </c>
      <c r="O24" s="1">
        <v>12316.04</v>
      </c>
      <c r="P24" s="1">
        <v>10396.21</v>
      </c>
      <c r="Q24" s="15">
        <v>13479.71</v>
      </c>
      <c r="R24" s="21">
        <v>13081.59</v>
      </c>
      <c r="T24" s="3"/>
      <c r="U24" s="5"/>
    </row>
    <row r="25" spans="2:20" ht="15">
      <c r="B25" s="10" t="s">
        <v>24</v>
      </c>
      <c r="C25" s="57">
        <v>11646</v>
      </c>
      <c r="D25" s="18">
        <v>1753</v>
      </c>
      <c r="E25" s="18">
        <v>9953</v>
      </c>
      <c r="F25" s="18">
        <v>8720</v>
      </c>
      <c r="G25" s="18">
        <v>634</v>
      </c>
      <c r="H25" s="18">
        <v>599</v>
      </c>
      <c r="I25" s="18">
        <v>1693</v>
      </c>
      <c r="J25" s="27">
        <v>1671</v>
      </c>
      <c r="K25" s="52">
        <v>3683</v>
      </c>
      <c r="L25" s="24">
        <v>13940.27</v>
      </c>
      <c r="M25" s="1">
        <v>14510.93</v>
      </c>
      <c r="N25" s="1">
        <v>15335.34</v>
      </c>
      <c r="O25" s="1">
        <v>9346.76</v>
      </c>
      <c r="P25" s="1">
        <v>7975.53</v>
      </c>
      <c r="Q25" s="15">
        <v>10585.46</v>
      </c>
      <c r="R25" s="21">
        <v>10480.72</v>
      </c>
      <c r="T25" s="3"/>
    </row>
    <row r="26" spans="2:20" ht="15">
      <c r="B26" s="10" t="s">
        <v>25</v>
      </c>
      <c r="C26" s="57">
        <v>5174</v>
      </c>
      <c r="D26" s="18">
        <v>638</v>
      </c>
      <c r="E26" s="18">
        <v>4505</v>
      </c>
      <c r="F26" s="18">
        <v>3895</v>
      </c>
      <c r="G26" s="18">
        <v>303</v>
      </c>
      <c r="H26" s="18">
        <v>307</v>
      </c>
      <c r="I26" s="18">
        <v>669</v>
      </c>
      <c r="J26" s="27">
        <v>659</v>
      </c>
      <c r="K26" s="52">
        <v>1801</v>
      </c>
      <c r="L26" s="24">
        <v>13779.88</v>
      </c>
      <c r="M26" s="1">
        <v>14184.58</v>
      </c>
      <c r="N26" s="1">
        <v>15077.25</v>
      </c>
      <c r="O26" s="1">
        <v>9108.64</v>
      </c>
      <c r="P26" s="1">
        <v>7869.03</v>
      </c>
      <c r="Q26" s="15">
        <v>11054.63</v>
      </c>
      <c r="R26" s="21">
        <v>10953.17</v>
      </c>
      <c r="T26" s="3"/>
    </row>
    <row r="27" spans="2:20" ht="15">
      <c r="B27" s="10" t="s">
        <v>26</v>
      </c>
      <c r="C27" s="57">
        <v>5773</v>
      </c>
      <c r="D27" s="18">
        <v>866</v>
      </c>
      <c r="E27" s="18">
        <v>4898</v>
      </c>
      <c r="F27" s="18">
        <v>4205</v>
      </c>
      <c r="G27" s="18">
        <v>301</v>
      </c>
      <c r="H27" s="18">
        <v>392</v>
      </c>
      <c r="I27" s="18">
        <v>875</v>
      </c>
      <c r="J27" s="27">
        <v>862</v>
      </c>
      <c r="K27" s="52">
        <v>1767</v>
      </c>
      <c r="L27" s="24">
        <v>13084.68</v>
      </c>
      <c r="M27" s="1">
        <v>13446.53</v>
      </c>
      <c r="N27" s="1">
        <v>14540.02</v>
      </c>
      <c r="O27" s="1">
        <v>9006.24</v>
      </c>
      <c r="P27" s="1">
        <v>5125.95</v>
      </c>
      <c r="Q27" s="15">
        <v>11059.16</v>
      </c>
      <c r="R27" s="21">
        <v>10960.15</v>
      </c>
      <c r="T27" s="3"/>
    </row>
    <row r="28" spans="2:20" ht="15">
      <c r="B28" s="10" t="s">
        <v>27</v>
      </c>
      <c r="C28" s="57">
        <v>4911</v>
      </c>
      <c r="D28" s="18">
        <v>641</v>
      </c>
      <c r="E28" s="18">
        <v>4088</v>
      </c>
      <c r="F28" s="18">
        <v>3594</v>
      </c>
      <c r="G28" s="18">
        <v>232</v>
      </c>
      <c r="H28" s="18">
        <v>262</v>
      </c>
      <c r="I28" s="18">
        <v>823</v>
      </c>
      <c r="J28" s="27">
        <v>811</v>
      </c>
      <c r="K28" s="52">
        <v>1622</v>
      </c>
      <c r="L28" s="24">
        <v>13144.28</v>
      </c>
      <c r="M28" s="1">
        <v>13608.26</v>
      </c>
      <c r="N28" s="1">
        <v>14337.83</v>
      </c>
      <c r="O28" s="1">
        <v>9190.15</v>
      </c>
      <c r="P28" s="1">
        <v>7512.54</v>
      </c>
      <c r="Q28" s="15">
        <v>10839.6</v>
      </c>
      <c r="R28" s="21">
        <v>10750.33</v>
      </c>
      <c r="T28" s="3"/>
    </row>
    <row r="29" spans="2:20" ht="15">
      <c r="B29" s="10" t="s">
        <v>28</v>
      </c>
      <c r="C29" s="18">
        <v>20370</v>
      </c>
      <c r="D29" s="18">
        <v>3995</v>
      </c>
      <c r="E29" s="18">
        <v>17367</v>
      </c>
      <c r="F29" s="18">
        <v>15432</v>
      </c>
      <c r="G29" s="18">
        <v>1134</v>
      </c>
      <c r="H29" s="18">
        <v>801</v>
      </c>
      <c r="I29" s="18">
        <v>3003</v>
      </c>
      <c r="J29" s="27">
        <v>2908</v>
      </c>
      <c r="K29" s="52">
        <v>8070</v>
      </c>
      <c r="L29" s="24">
        <v>14516.91</v>
      </c>
      <c r="M29" s="1">
        <v>15110.49</v>
      </c>
      <c r="N29" s="1">
        <v>15884.69</v>
      </c>
      <c r="O29" s="1">
        <v>10028.81</v>
      </c>
      <c r="P29" s="1">
        <v>7388.86</v>
      </c>
      <c r="Q29" s="15">
        <v>11084.18</v>
      </c>
      <c r="R29" s="21">
        <v>10699.55</v>
      </c>
      <c r="T29" s="3"/>
    </row>
    <row r="30" spans="2:20" ht="15">
      <c r="B30" s="10" t="s">
        <v>29</v>
      </c>
      <c r="C30" s="18">
        <v>37217</v>
      </c>
      <c r="D30" s="18">
        <v>7412</v>
      </c>
      <c r="E30" s="18">
        <v>33044</v>
      </c>
      <c r="F30" s="18">
        <v>29794</v>
      </c>
      <c r="G30" s="18">
        <v>1868</v>
      </c>
      <c r="H30" s="18">
        <v>1382</v>
      </c>
      <c r="I30" s="18">
        <v>4173</v>
      </c>
      <c r="J30" s="27">
        <v>4022</v>
      </c>
      <c r="K30" s="52">
        <v>13370</v>
      </c>
      <c r="L30" s="24">
        <v>15905.12</v>
      </c>
      <c r="M30" s="1">
        <v>16477.44</v>
      </c>
      <c r="N30" s="1">
        <v>17211.54</v>
      </c>
      <c r="O30" s="1">
        <v>10520.96</v>
      </c>
      <c r="P30" s="1">
        <v>8702.37</v>
      </c>
      <c r="Q30" s="15">
        <v>11373.22</v>
      </c>
      <c r="R30" s="21">
        <v>10943.69</v>
      </c>
      <c r="T30" s="3"/>
    </row>
    <row r="31" spans="2:20" ht="15.75" thickBot="1">
      <c r="B31" s="11" t="s">
        <v>30</v>
      </c>
      <c r="C31" s="19">
        <v>46475</v>
      </c>
      <c r="D31" s="19">
        <v>9381</v>
      </c>
      <c r="E31" s="19">
        <v>40673</v>
      </c>
      <c r="F31" s="19">
        <v>36713</v>
      </c>
      <c r="G31" s="19">
        <v>2302</v>
      </c>
      <c r="H31" s="19">
        <v>1658</v>
      </c>
      <c r="I31" s="19">
        <v>5802</v>
      </c>
      <c r="J31" s="19">
        <v>5550</v>
      </c>
      <c r="K31" s="54">
        <v>18761</v>
      </c>
      <c r="L31" s="25">
        <v>15427.87</v>
      </c>
      <c r="M31" s="2">
        <v>15999.13</v>
      </c>
      <c r="N31" s="2">
        <v>16717.27</v>
      </c>
      <c r="O31" s="2">
        <v>10410.34</v>
      </c>
      <c r="P31" s="2">
        <v>7856.69</v>
      </c>
      <c r="Q31" s="16">
        <v>11423.28</v>
      </c>
      <c r="R31" s="22">
        <v>10982.98</v>
      </c>
      <c r="T31" s="3"/>
    </row>
    <row r="32" spans="2:20" s="6" customFormat="1" ht="16.5" thickBot="1">
      <c r="B32" s="38" t="s">
        <v>40</v>
      </c>
      <c r="C32" s="39">
        <f>SUM(C29:C31)</f>
        <v>104062</v>
      </c>
      <c r="D32" s="39">
        <f aca="true" t="shared" si="0" ref="D32:J32">SUM(D29:D31)</f>
        <v>20788</v>
      </c>
      <c r="E32" s="39">
        <f t="shared" si="0"/>
        <v>91084</v>
      </c>
      <c r="F32" s="39">
        <f t="shared" si="0"/>
        <v>81939</v>
      </c>
      <c r="G32" s="39">
        <f t="shared" si="0"/>
        <v>5304</v>
      </c>
      <c r="H32" s="39">
        <f t="shared" si="0"/>
        <v>3841</v>
      </c>
      <c r="I32" s="39">
        <f t="shared" si="0"/>
        <v>12978</v>
      </c>
      <c r="J32" s="40">
        <f t="shared" si="0"/>
        <v>12480</v>
      </c>
      <c r="K32" s="41">
        <f>SUM(K29:K31)</f>
        <v>40201</v>
      </c>
      <c r="L32" s="42">
        <v>15420.235230439548</v>
      </c>
      <c r="M32" s="43">
        <v>16003.211929866937</v>
      </c>
      <c r="N32" s="43">
        <v>16740.192293535438</v>
      </c>
      <c r="O32" s="43">
        <v>10367.722043740572</v>
      </c>
      <c r="P32" s="43">
        <v>8063.40571726113</v>
      </c>
      <c r="Q32" s="44">
        <v>11328.707283865002</v>
      </c>
      <c r="R32" s="45">
        <v>10904.27664022436</v>
      </c>
      <c r="T32" s="3"/>
    </row>
    <row r="33" spans="2:20" ht="31.5" thickBot="1">
      <c r="B33" s="29" t="s">
        <v>32</v>
      </c>
      <c r="C33" s="30">
        <f aca="true" t="shared" si="1" ref="C33:K33">SUM(C8:C28)+SUM(C29:C31)</f>
        <v>257889</v>
      </c>
      <c r="D33" s="30">
        <f t="shared" si="1"/>
        <v>44803</v>
      </c>
      <c r="E33" s="30">
        <f t="shared" si="1"/>
        <v>223360</v>
      </c>
      <c r="F33" s="30">
        <f t="shared" si="1"/>
        <v>198065</v>
      </c>
      <c r="G33" s="30">
        <f t="shared" si="1"/>
        <v>13086</v>
      </c>
      <c r="H33" s="30">
        <f t="shared" si="1"/>
        <v>12209</v>
      </c>
      <c r="I33" s="30">
        <f t="shared" si="1"/>
        <v>34529</v>
      </c>
      <c r="J33" s="36">
        <f t="shared" si="1"/>
        <v>33678</v>
      </c>
      <c r="K33" s="37">
        <f t="shared" si="1"/>
        <v>88549</v>
      </c>
      <c r="L33" s="31">
        <v>14776.130000000001</v>
      </c>
      <c r="M33" s="32">
        <v>15309</v>
      </c>
      <c r="N33" s="32">
        <v>16133.42</v>
      </c>
      <c r="O33" s="32">
        <v>9925.99</v>
      </c>
      <c r="P33" s="32">
        <v>7704.3099999999995</v>
      </c>
      <c r="Q33" s="33">
        <v>11329.18</v>
      </c>
      <c r="R33" s="34">
        <v>11103.14</v>
      </c>
      <c r="T33" s="3"/>
    </row>
    <row r="35" spans="3:18" ht="14.2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4.25" thickBot="1">
      <c r="B36" s="46" t="s">
        <v>41</v>
      </c>
      <c r="C36" s="47">
        <f>C8+C9+C18+C20+C22+C24</f>
        <v>32234</v>
      </c>
      <c r="D36" s="47">
        <f aca="true" t="shared" si="2" ref="D36:J36">D8+D9+D18+D20+D22+D24</f>
        <v>6635</v>
      </c>
      <c r="E36" s="47">
        <f t="shared" si="2"/>
        <v>29272</v>
      </c>
      <c r="F36" s="47">
        <f t="shared" si="2"/>
        <v>26474</v>
      </c>
      <c r="G36" s="47">
        <f t="shared" si="2"/>
        <v>1259</v>
      </c>
      <c r="H36" s="47">
        <f t="shared" si="2"/>
        <v>1539</v>
      </c>
      <c r="I36" s="47">
        <f t="shared" si="2"/>
        <v>2962</v>
      </c>
      <c r="J36" s="47">
        <f t="shared" si="2"/>
        <v>2890</v>
      </c>
      <c r="K36" s="35">
        <f>K8+K9+K18+K20+K22+K24</f>
        <v>7733</v>
      </c>
      <c r="L36" s="48">
        <v>17027.229890798535</v>
      </c>
      <c r="M36" s="49">
        <v>17509.904306846132</v>
      </c>
      <c r="N36" s="49">
        <v>18282.253598625066</v>
      </c>
      <c r="O36" s="49">
        <v>11367.735011914217</v>
      </c>
      <c r="P36" s="49">
        <v>9248.57616634178</v>
      </c>
      <c r="Q36" s="49">
        <v>12257.194270762999</v>
      </c>
      <c r="R36" s="50">
        <v>12037.383553633217</v>
      </c>
    </row>
    <row r="40" ht="13.5">
      <c r="C40" s="3"/>
    </row>
    <row r="42" ht="13.5">
      <c r="C42" s="3"/>
    </row>
    <row r="44" ht="13.5">
      <c r="C44" s="3"/>
    </row>
  </sheetData>
  <sheetProtection/>
  <mergeCells count="17">
    <mergeCell ref="R6:R7"/>
    <mergeCell ref="L6:L7"/>
    <mergeCell ref="M6:M7"/>
    <mergeCell ref="N6:N7"/>
    <mergeCell ref="O6:O7"/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zoomScalePageLayoutView="0" workbookViewId="0" topLeftCell="A1">
      <selection activeCell="C36" sqref="C36:K36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3.5">
      <c r="B2" s="7"/>
      <c r="C2" s="6"/>
      <c r="D2" s="66" t="s">
        <v>49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"/>
      <c r="R2" s="6"/>
    </row>
    <row r="3" spans="2:18" ht="13.5">
      <c r="B3" s="7"/>
      <c r="C3" s="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"/>
      <c r="R3" s="6"/>
    </row>
    <row r="4" spans="2:18" ht="14.2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67" t="s">
        <v>0</v>
      </c>
      <c r="C5" s="70" t="s">
        <v>6</v>
      </c>
      <c r="D5" s="71"/>
      <c r="E5" s="71"/>
      <c r="F5" s="71"/>
      <c r="G5" s="71"/>
      <c r="H5" s="71"/>
      <c r="I5" s="71"/>
      <c r="J5" s="71"/>
      <c r="K5" s="72" t="s">
        <v>39</v>
      </c>
      <c r="L5" s="75" t="s">
        <v>4</v>
      </c>
      <c r="M5" s="76"/>
      <c r="N5" s="76"/>
      <c r="O5" s="76"/>
      <c r="P5" s="76"/>
      <c r="Q5" s="76"/>
      <c r="R5" s="77"/>
    </row>
    <row r="6" spans="2:18" ht="13.5">
      <c r="B6" s="68"/>
      <c r="C6" s="64" t="s">
        <v>33</v>
      </c>
      <c r="D6" s="64" t="s">
        <v>31</v>
      </c>
      <c r="E6" s="78" t="s">
        <v>36</v>
      </c>
      <c r="F6" s="78"/>
      <c r="G6" s="78"/>
      <c r="H6" s="78"/>
      <c r="I6" s="64" t="s">
        <v>5</v>
      </c>
      <c r="J6" s="60" t="s">
        <v>38</v>
      </c>
      <c r="K6" s="73"/>
      <c r="L6" s="62" t="s">
        <v>35</v>
      </c>
      <c r="M6" s="64" t="s">
        <v>37</v>
      </c>
      <c r="N6" s="64" t="s">
        <v>1</v>
      </c>
      <c r="O6" s="64" t="s">
        <v>2</v>
      </c>
      <c r="P6" s="64" t="s">
        <v>3</v>
      </c>
      <c r="Q6" s="64" t="s">
        <v>5</v>
      </c>
      <c r="R6" s="58" t="s">
        <v>38</v>
      </c>
    </row>
    <row r="7" spans="2:18" ht="42" thickBot="1">
      <c r="B7" s="69"/>
      <c r="C7" s="65"/>
      <c r="D7" s="65"/>
      <c r="E7" s="55" t="s">
        <v>34</v>
      </c>
      <c r="F7" s="55" t="s">
        <v>1</v>
      </c>
      <c r="G7" s="55" t="s">
        <v>2</v>
      </c>
      <c r="H7" s="55" t="s">
        <v>3</v>
      </c>
      <c r="I7" s="65"/>
      <c r="J7" s="61"/>
      <c r="K7" s="74"/>
      <c r="L7" s="63"/>
      <c r="M7" s="65"/>
      <c r="N7" s="65"/>
      <c r="O7" s="65"/>
      <c r="P7" s="65"/>
      <c r="Q7" s="65"/>
      <c r="R7" s="59"/>
    </row>
    <row r="8" spans="2:20" ht="15">
      <c r="B8" s="9" t="s">
        <v>7</v>
      </c>
      <c r="C8" s="56">
        <v>7882</v>
      </c>
      <c r="D8" s="56">
        <v>1092</v>
      </c>
      <c r="E8" s="17">
        <v>7008</v>
      </c>
      <c r="F8" s="17">
        <v>6181</v>
      </c>
      <c r="G8" s="17">
        <v>353</v>
      </c>
      <c r="H8" s="17">
        <v>474</v>
      </c>
      <c r="I8" s="17">
        <v>874</v>
      </c>
      <c r="J8" s="26">
        <v>855</v>
      </c>
      <c r="K8" s="51">
        <v>2315</v>
      </c>
      <c r="L8" s="24">
        <v>15562.4</v>
      </c>
      <c r="M8" s="24">
        <v>16018.17</v>
      </c>
      <c r="N8" s="24">
        <v>16898.66</v>
      </c>
      <c r="O8" s="24">
        <v>10356.76</v>
      </c>
      <c r="P8" s="24">
        <v>8752.8</v>
      </c>
      <c r="Q8" s="24">
        <v>11907.81</v>
      </c>
      <c r="R8" s="24">
        <v>11779.32</v>
      </c>
      <c r="T8" s="3"/>
    </row>
    <row r="9" spans="2:20" ht="15">
      <c r="B9" s="10" t="s">
        <v>8</v>
      </c>
      <c r="C9" s="57">
        <v>2941</v>
      </c>
      <c r="D9" s="18">
        <v>632</v>
      </c>
      <c r="E9" s="18">
        <v>2687</v>
      </c>
      <c r="F9" s="18">
        <v>2417</v>
      </c>
      <c r="G9" s="18">
        <v>134</v>
      </c>
      <c r="H9" s="18">
        <v>136</v>
      </c>
      <c r="I9" s="18">
        <v>254</v>
      </c>
      <c r="J9" s="27">
        <v>246</v>
      </c>
      <c r="K9" s="52">
        <v>682</v>
      </c>
      <c r="L9" s="24">
        <v>17206.84</v>
      </c>
      <c r="M9" s="1">
        <v>17662.2</v>
      </c>
      <c r="N9" s="1">
        <v>18435.52</v>
      </c>
      <c r="O9" s="1">
        <v>12203.76</v>
      </c>
      <c r="P9" s="1">
        <v>9296.52</v>
      </c>
      <c r="Q9" s="15">
        <v>12389.87</v>
      </c>
      <c r="R9" s="21">
        <v>11994.15</v>
      </c>
      <c r="T9" s="3"/>
    </row>
    <row r="10" spans="2:20" ht="15">
      <c r="B10" s="10" t="s">
        <v>9</v>
      </c>
      <c r="C10" s="57">
        <v>6589</v>
      </c>
      <c r="D10" s="18">
        <v>790</v>
      </c>
      <c r="E10" s="18">
        <v>5756</v>
      </c>
      <c r="F10" s="18">
        <v>5054</v>
      </c>
      <c r="G10" s="18">
        <v>357</v>
      </c>
      <c r="H10" s="18">
        <v>345</v>
      </c>
      <c r="I10" s="18">
        <v>833</v>
      </c>
      <c r="J10" s="27">
        <v>819</v>
      </c>
      <c r="K10" s="52">
        <v>2054</v>
      </c>
      <c r="L10" s="24">
        <v>13155.78</v>
      </c>
      <c r="M10" s="1">
        <v>13489.84</v>
      </c>
      <c r="N10" s="1">
        <v>14225.07</v>
      </c>
      <c r="O10" s="1">
        <v>8621.13</v>
      </c>
      <c r="P10" s="1">
        <v>7757.45</v>
      </c>
      <c r="Q10" s="15">
        <v>10847.47</v>
      </c>
      <c r="R10" s="21">
        <v>10768.7</v>
      </c>
      <c r="T10" s="3"/>
    </row>
    <row r="11" spans="2:20" ht="15">
      <c r="B11" s="10" t="s">
        <v>10</v>
      </c>
      <c r="C11" s="57">
        <v>6773</v>
      </c>
      <c r="D11" s="18">
        <v>896</v>
      </c>
      <c r="E11" s="18">
        <v>5601</v>
      </c>
      <c r="F11" s="18">
        <v>4764</v>
      </c>
      <c r="G11" s="18">
        <v>381</v>
      </c>
      <c r="H11" s="18">
        <v>456</v>
      </c>
      <c r="I11" s="18">
        <v>1172</v>
      </c>
      <c r="J11" s="27">
        <v>1157</v>
      </c>
      <c r="K11" s="52">
        <v>2351</v>
      </c>
      <c r="L11" s="24">
        <v>12899.2</v>
      </c>
      <c r="M11" s="1">
        <v>13305.42</v>
      </c>
      <c r="N11" s="1">
        <v>14208.5</v>
      </c>
      <c r="O11" s="1">
        <v>9299.22</v>
      </c>
      <c r="P11" s="1">
        <v>7217.98</v>
      </c>
      <c r="Q11" s="15">
        <v>10957.85</v>
      </c>
      <c r="R11" s="21">
        <v>10902.84</v>
      </c>
      <c r="T11" s="3"/>
    </row>
    <row r="12" spans="2:20" ht="15">
      <c r="B12" s="10" t="s">
        <v>11</v>
      </c>
      <c r="C12" s="57">
        <v>3902</v>
      </c>
      <c r="D12" s="18">
        <v>564</v>
      </c>
      <c r="E12" s="18">
        <v>3224</v>
      </c>
      <c r="F12" s="18">
        <v>2719</v>
      </c>
      <c r="G12" s="18">
        <v>268</v>
      </c>
      <c r="H12" s="18">
        <v>237</v>
      </c>
      <c r="I12" s="18">
        <v>678</v>
      </c>
      <c r="J12" s="27">
        <v>670</v>
      </c>
      <c r="K12" s="52">
        <v>1387</v>
      </c>
      <c r="L12" s="24">
        <v>12770.37</v>
      </c>
      <c r="M12" s="1">
        <v>13154.37</v>
      </c>
      <c r="N12" s="1">
        <v>14190.14</v>
      </c>
      <c r="O12" s="1">
        <v>8632.29</v>
      </c>
      <c r="P12" s="1">
        <v>6385.14</v>
      </c>
      <c r="Q12" s="15">
        <v>10944.35</v>
      </c>
      <c r="R12" s="21">
        <v>10842.9</v>
      </c>
      <c r="T12" s="3"/>
    </row>
    <row r="13" spans="2:20" ht="15">
      <c r="B13" s="10" t="s">
        <v>12</v>
      </c>
      <c r="C13" s="57">
        <v>13638</v>
      </c>
      <c r="D13" s="18">
        <v>2091</v>
      </c>
      <c r="E13" s="18">
        <v>11639</v>
      </c>
      <c r="F13" s="18">
        <v>10191</v>
      </c>
      <c r="G13" s="18">
        <v>646</v>
      </c>
      <c r="H13" s="18">
        <v>802</v>
      </c>
      <c r="I13" s="18">
        <v>1999</v>
      </c>
      <c r="J13" s="27">
        <v>1967</v>
      </c>
      <c r="K13" s="52">
        <v>4138</v>
      </c>
      <c r="L13" s="24">
        <v>13722.73</v>
      </c>
      <c r="M13" s="1">
        <v>14236.68</v>
      </c>
      <c r="N13" s="1">
        <v>15061.51</v>
      </c>
      <c r="O13" s="1">
        <v>9638.46</v>
      </c>
      <c r="P13" s="1">
        <v>7459.35</v>
      </c>
      <c r="Q13" s="15">
        <v>10730.35</v>
      </c>
      <c r="R13" s="21">
        <v>10627.64</v>
      </c>
      <c r="T13" s="3"/>
    </row>
    <row r="14" spans="2:20" ht="15">
      <c r="B14" s="10" t="s">
        <v>13</v>
      </c>
      <c r="C14" s="57">
        <v>7916</v>
      </c>
      <c r="D14" s="18">
        <v>1108</v>
      </c>
      <c r="E14" s="18">
        <v>6325</v>
      </c>
      <c r="F14" s="18">
        <v>5318</v>
      </c>
      <c r="G14" s="18">
        <v>530</v>
      </c>
      <c r="H14" s="18">
        <v>477</v>
      </c>
      <c r="I14" s="18">
        <v>1591</v>
      </c>
      <c r="J14" s="27">
        <v>1578</v>
      </c>
      <c r="K14" s="52">
        <v>3123</v>
      </c>
      <c r="L14" s="24">
        <v>12738.22</v>
      </c>
      <c r="M14" s="1">
        <v>13070.27</v>
      </c>
      <c r="N14" s="1">
        <v>14068.75</v>
      </c>
      <c r="O14" s="1">
        <v>9289.87</v>
      </c>
      <c r="P14" s="1">
        <v>6143.12</v>
      </c>
      <c r="Q14" s="15">
        <v>11418.61</v>
      </c>
      <c r="R14" s="21">
        <v>11383.39</v>
      </c>
      <c r="T14" s="3"/>
    </row>
    <row r="15" spans="2:20" ht="15">
      <c r="B15" s="10" t="s">
        <v>14</v>
      </c>
      <c r="C15" s="57">
        <v>9366</v>
      </c>
      <c r="D15" s="18">
        <v>1480</v>
      </c>
      <c r="E15" s="18">
        <v>7605</v>
      </c>
      <c r="F15" s="18">
        <v>6305</v>
      </c>
      <c r="G15" s="18">
        <v>580</v>
      </c>
      <c r="H15" s="18">
        <v>720</v>
      </c>
      <c r="I15" s="18">
        <v>1761</v>
      </c>
      <c r="J15" s="27">
        <v>1738</v>
      </c>
      <c r="K15" s="52">
        <v>3372</v>
      </c>
      <c r="L15" s="24">
        <v>12928.29</v>
      </c>
      <c r="M15" s="1">
        <v>13270.61</v>
      </c>
      <c r="N15" s="1">
        <v>14484.32</v>
      </c>
      <c r="O15" s="1">
        <v>9694.33</v>
      </c>
      <c r="P15" s="1">
        <v>5523.12</v>
      </c>
      <c r="Q15" s="15">
        <v>11449.95</v>
      </c>
      <c r="R15" s="21">
        <v>11367.41</v>
      </c>
      <c r="T15" s="3"/>
    </row>
    <row r="16" spans="2:20" ht="15">
      <c r="B16" s="10" t="s">
        <v>15</v>
      </c>
      <c r="C16" s="57">
        <v>17789</v>
      </c>
      <c r="D16" s="18">
        <v>2574</v>
      </c>
      <c r="E16" s="18">
        <v>15788</v>
      </c>
      <c r="F16" s="18">
        <v>14165</v>
      </c>
      <c r="G16" s="18">
        <v>810</v>
      </c>
      <c r="H16" s="18">
        <v>813</v>
      </c>
      <c r="I16" s="18">
        <v>2001</v>
      </c>
      <c r="J16" s="27">
        <v>1953</v>
      </c>
      <c r="K16" s="52">
        <v>5282</v>
      </c>
      <c r="L16" s="24">
        <v>14987.85</v>
      </c>
      <c r="M16" s="1">
        <v>15402.36</v>
      </c>
      <c r="N16" s="1">
        <v>16154.55</v>
      </c>
      <c r="O16" s="1">
        <v>9637.41</v>
      </c>
      <c r="P16" s="1">
        <v>8040.32</v>
      </c>
      <c r="Q16" s="15">
        <v>11717.42</v>
      </c>
      <c r="R16" s="21">
        <v>11589.61</v>
      </c>
      <c r="T16" s="3"/>
    </row>
    <row r="17" spans="2:25" ht="15">
      <c r="B17" s="10" t="s">
        <v>16</v>
      </c>
      <c r="C17" s="57">
        <v>4492</v>
      </c>
      <c r="D17" s="18">
        <v>673</v>
      </c>
      <c r="E17" s="18">
        <v>3776</v>
      </c>
      <c r="F17" s="18">
        <v>3341</v>
      </c>
      <c r="G17" s="18">
        <v>257</v>
      </c>
      <c r="H17" s="18">
        <v>178</v>
      </c>
      <c r="I17" s="18">
        <v>716</v>
      </c>
      <c r="J17" s="27">
        <v>704</v>
      </c>
      <c r="K17" s="52">
        <v>1409</v>
      </c>
      <c r="L17" s="24">
        <v>13334.63</v>
      </c>
      <c r="M17" s="1">
        <v>13790.64</v>
      </c>
      <c r="N17" s="1">
        <v>14530.84</v>
      </c>
      <c r="O17" s="1">
        <v>9231.17</v>
      </c>
      <c r="P17" s="1">
        <v>6480.48</v>
      </c>
      <c r="Q17" s="15">
        <v>10929.79</v>
      </c>
      <c r="R17" s="21">
        <v>10829.41</v>
      </c>
      <c r="T17" s="3"/>
      <c r="U17" s="5"/>
      <c r="V17" s="5"/>
      <c r="W17" s="5"/>
      <c r="X17" s="5"/>
      <c r="Y17" s="5"/>
    </row>
    <row r="18" spans="2:20" ht="15">
      <c r="B18" s="10" t="s">
        <v>17</v>
      </c>
      <c r="C18" s="57">
        <v>4995</v>
      </c>
      <c r="D18" s="18">
        <v>713</v>
      </c>
      <c r="E18" s="18">
        <v>4415</v>
      </c>
      <c r="F18" s="18">
        <v>3881</v>
      </c>
      <c r="G18" s="18">
        <v>256</v>
      </c>
      <c r="H18" s="18">
        <v>278</v>
      </c>
      <c r="I18" s="18">
        <v>580</v>
      </c>
      <c r="J18" s="27">
        <v>574</v>
      </c>
      <c r="K18" s="52">
        <v>1431</v>
      </c>
      <c r="L18" s="24">
        <v>14945.38</v>
      </c>
      <c r="M18" s="1">
        <v>15351.63</v>
      </c>
      <c r="N18" s="1">
        <v>16247.87</v>
      </c>
      <c r="O18" s="1">
        <v>10023.87</v>
      </c>
      <c r="P18" s="1">
        <v>7746.12</v>
      </c>
      <c r="Q18" s="15">
        <v>11852.9</v>
      </c>
      <c r="R18" s="21">
        <v>11773.09</v>
      </c>
      <c r="T18" s="3"/>
    </row>
    <row r="19" spans="2:21" ht="15">
      <c r="B19" s="10" t="s">
        <v>18</v>
      </c>
      <c r="C19" s="57">
        <v>8606</v>
      </c>
      <c r="D19" s="18">
        <v>1223</v>
      </c>
      <c r="E19" s="18">
        <v>7139</v>
      </c>
      <c r="F19" s="18">
        <v>6236</v>
      </c>
      <c r="G19" s="18">
        <v>504</v>
      </c>
      <c r="H19" s="18">
        <v>399</v>
      </c>
      <c r="I19" s="18">
        <v>1467</v>
      </c>
      <c r="J19" s="27">
        <v>1434</v>
      </c>
      <c r="K19" s="52">
        <v>3349</v>
      </c>
      <c r="L19" s="24">
        <v>13322.53</v>
      </c>
      <c r="M19" s="1">
        <v>13724.07</v>
      </c>
      <c r="N19" s="1">
        <v>14552.02</v>
      </c>
      <c r="O19" s="1">
        <v>8737.44</v>
      </c>
      <c r="P19" s="1">
        <v>7082.83</v>
      </c>
      <c r="Q19" s="15">
        <v>11367.1</v>
      </c>
      <c r="R19" s="21">
        <v>11250.75</v>
      </c>
      <c r="T19" s="3"/>
      <c r="U19" s="5"/>
    </row>
    <row r="20" spans="2:21" ht="15">
      <c r="B20" s="10" t="s">
        <v>19</v>
      </c>
      <c r="C20" s="57">
        <v>3172</v>
      </c>
      <c r="D20" s="18">
        <v>1047</v>
      </c>
      <c r="E20" s="18">
        <v>2975</v>
      </c>
      <c r="F20" s="18">
        <v>2749</v>
      </c>
      <c r="G20" s="18">
        <v>102</v>
      </c>
      <c r="H20" s="18">
        <v>124</v>
      </c>
      <c r="I20" s="18">
        <v>197</v>
      </c>
      <c r="J20" s="27">
        <v>187</v>
      </c>
      <c r="K20" s="52">
        <v>618</v>
      </c>
      <c r="L20" s="24">
        <v>18076.71</v>
      </c>
      <c r="M20" s="1">
        <v>18396.74</v>
      </c>
      <c r="N20" s="1">
        <v>18890.87</v>
      </c>
      <c r="O20" s="1">
        <v>14346.35</v>
      </c>
      <c r="P20" s="1">
        <v>10774.68</v>
      </c>
      <c r="Q20" s="15">
        <v>13243.58</v>
      </c>
      <c r="R20" s="21">
        <v>12971.44</v>
      </c>
      <c r="T20" s="3"/>
      <c r="U20" s="5"/>
    </row>
    <row r="21" spans="2:21" ht="15">
      <c r="B21" s="10" t="s">
        <v>20</v>
      </c>
      <c r="C21" s="57">
        <v>7243</v>
      </c>
      <c r="D21" s="18">
        <v>1025</v>
      </c>
      <c r="E21" s="18">
        <v>5997</v>
      </c>
      <c r="F21" s="18">
        <v>5150</v>
      </c>
      <c r="G21" s="18">
        <v>391</v>
      </c>
      <c r="H21" s="18">
        <v>456</v>
      </c>
      <c r="I21" s="18">
        <v>1246</v>
      </c>
      <c r="J21" s="27">
        <v>1233</v>
      </c>
      <c r="K21" s="52">
        <v>2692</v>
      </c>
      <c r="L21" s="24">
        <v>13814.3</v>
      </c>
      <c r="M21" s="1">
        <v>14183.16</v>
      </c>
      <c r="N21" s="1">
        <v>15030.84</v>
      </c>
      <c r="O21" s="1">
        <v>9642.48</v>
      </c>
      <c r="P21" s="1">
        <v>8506.48</v>
      </c>
      <c r="Q21" s="15">
        <v>12036.84</v>
      </c>
      <c r="R21" s="21">
        <v>11973.95</v>
      </c>
      <c r="T21" s="3"/>
      <c r="U21" s="5"/>
    </row>
    <row r="22" spans="2:22" ht="15">
      <c r="B22" s="10" t="s">
        <v>21</v>
      </c>
      <c r="C22" s="57">
        <v>1537</v>
      </c>
      <c r="D22" s="18">
        <v>277</v>
      </c>
      <c r="E22" s="18">
        <v>1146</v>
      </c>
      <c r="F22" s="18">
        <v>1033</v>
      </c>
      <c r="G22" s="18">
        <v>74</v>
      </c>
      <c r="H22" s="18">
        <v>39</v>
      </c>
      <c r="I22" s="18">
        <v>391</v>
      </c>
      <c r="J22" s="27">
        <v>385</v>
      </c>
      <c r="K22" s="52">
        <v>473</v>
      </c>
      <c r="L22" s="24">
        <v>14756.66</v>
      </c>
      <c r="M22" s="1">
        <v>16105.75</v>
      </c>
      <c r="N22" s="1">
        <v>16772.52</v>
      </c>
      <c r="O22" s="1">
        <v>11757.8</v>
      </c>
      <c r="P22" s="1">
        <v>6695.3</v>
      </c>
      <c r="Q22" s="15">
        <v>10802.57</v>
      </c>
      <c r="R22" s="21">
        <v>10675.52</v>
      </c>
      <c r="T22" s="3"/>
      <c r="U22" s="5"/>
      <c r="V22" s="28"/>
    </row>
    <row r="23" spans="2:22" ht="15">
      <c r="B23" s="10" t="s">
        <v>22</v>
      </c>
      <c r="C23" s="57">
        <v>7530</v>
      </c>
      <c r="D23" s="18">
        <v>1100</v>
      </c>
      <c r="E23" s="18">
        <v>6445</v>
      </c>
      <c r="F23" s="18">
        <v>5748</v>
      </c>
      <c r="G23" s="18">
        <v>335</v>
      </c>
      <c r="H23" s="18">
        <v>362</v>
      </c>
      <c r="I23" s="18">
        <v>1085</v>
      </c>
      <c r="J23" s="27">
        <v>1072</v>
      </c>
      <c r="K23" s="52">
        <v>2435</v>
      </c>
      <c r="L23" s="24">
        <v>14192.18</v>
      </c>
      <c r="M23" s="1">
        <v>14735.47</v>
      </c>
      <c r="N23" s="1">
        <v>15456.69</v>
      </c>
      <c r="O23" s="1">
        <v>9894.18</v>
      </c>
      <c r="P23" s="1">
        <v>7763.89</v>
      </c>
      <c r="Q23" s="15">
        <v>10964.96</v>
      </c>
      <c r="R23" s="21">
        <v>10895.04</v>
      </c>
      <c r="T23" s="3"/>
      <c r="U23" s="5"/>
      <c r="V23" s="28"/>
    </row>
    <row r="24" spans="2:21" ht="30.75">
      <c r="B24" s="10" t="s">
        <v>23</v>
      </c>
      <c r="C24" s="57">
        <v>11632</v>
      </c>
      <c r="D24" s="18">
        <v>2901</v>
      </c>
      <c r="E24" s="18">
        <v>10954</v>
      </c>
      <c r="F24" s="18">
        <v>10127</v>
      </c>
      <c r="G24" s="18">
        <v>343</v>
      </c>
      <c r="H24" s="18">
        <v>484</v>
      </c>
      <c r="I24" s="18">
        <v>678</v>
      </c>
      <c r="J24" s="27">
        <v>655</v>
      </c>
      <c r="K24" s="53">
        <v>2176</v>
      </c>
      <c r="L24" s="24">
        <v>18973.47</v>
      </c>
      <c r="M24" s="1">
        <v>19313.64</v>
      </c>
      <c r="N24" s="1">
        <v>19971.67</v>
      </c>
      <c r="O24" s="1">
        <v>12497.06</v>
      </c>
      <c r="P24" s="1">
        <v>10376.47</v>
      </c>
      <c r="Q24" s="15">
        <v>13477.38</v>
      </c>
      <c r="R24" s="21">
        <v>13078.55</v>
      </c>
      <c r="T24" s="3"/>
      <c r="U24" s="5"/>
    </row>
    <row r="25" spans="2:20" ht="15">
      <c r="B25" s="10" t="s">
        <v>24</v>
      </c>
      <c r="C25" s="57">
        <v>11623</v>
      </c>
      <c r="D25" s="18">
        <v>1748</v>
      </c>
      <c r="E25" s="18">
        <v>9928</v>
      </c>
      <c r="F25" s="18">
        <v>8696</v>
      </c>
      <c r="G25" s="18">
        <v>638</v>
      </c>
      <c r="H25" s="18">
        <v>594</v>
      </c>
      <c r="I25" s="18">
        <v>1695</v>
      </c>
      <c r="J25" s="27">
        <v>1673</v>
      </c>
      <c r="K25" s="52">
        <v>3683</v>
      </c>
      <c r="L25" s="24">
        <v>13960.82</v>
      </c>
      <c r="M25" s="1">
        <v>14540.03</v>
      </c>
      <c r="N25" s="1">
        <v>15368.97</v>
      </c>
      <c r="O25" s="1">
        <v>9352.39</v>
      </c>
      <c r="P25" s="1">
        <v>7976.38</v>
      </c>
      <c r="Q25" s="15">
        <v>10568.17</v>
      </c>
      <c r="R25" s="21">
        <v>10463.33</v>
      </c>
      <c r="T25" s="3"/>
    </row>
    <row r="26" spans="2:20" ht="15">
      <c r="B26" s="10" t="s">
        <v>25</v>
      </c>
      <c r="C26" s="57">
        <v>5156</v>
      </c>
      <c r="D26" s="18">
        <v>644</v>
      </c>
      <c r="E26" s="18">
        <v>4483</v>
      </c>
      <c r="F26" s="18">
        <v>3874</v>
      </c>
      <c r="G26" s="18">
        <v>306</v>
      </c>
      <c r="H26" s="18">
        <v>303</v>
      </c>
      <c r="I26" s="18">
        <v>673</v>
      </c>
      <c r="J26" s="27">
        <v>663</v>
      </c>
      <c r="K26" s="52">
        <v>1794</v>
      </c>
      <c r="L26" s="24">
        <v>13773.95</v>
      </c>
      <c r="M26" s="1">
        <v>14189.01</v>
      </c>
      <c r="N26" s="1">
        <v>15082.39</v>
      </c>
      <c r="O26" s="1">
        <v>9147.93</v>
      </c>
      <c r="P26" s="1">
        <v>7839.6</v>
      </c>
      <c r="Q26" s="15">
        <v>11002.15</v>
      </c>
      <c r="R26" s="21">
        <v>10900.2</v>
      </c>
      <c r="T26" s="3"/>
    </row>
    <row r="27" spans="2:20" ht="15">
      <c r="B27" s="10" t="s">
        <v>26</v>
      </c>
      <c r="C27" s="57">
        <v>5750</v>
      </c>
      <c r="D27" s="18">
        <v>852</v>
      </c>
      <c r="E27" s="18">
        <v>4875</v>
      </c>
      <c r="F27" s="18">
        <v>4185</v>
      </c>
      <c r="G27" s="18">
        <v>300</v>
      </c>
      <c r="H27" s="18">
        <v>390</v>
      </c>
      <c r="I27" s="18">
        <v>875</v>
      </c>
      <c r="J27" s="27">
        <v>862</v>
      </c>
      <c r="K27" s="52">
        <v>1409</v>
      </c>
      <c r="L27" s="24">
        <v>13114.26</v>
      </c>
      <c r="M27" s="1">
        <v>13479.33</v>
      </c>
      <c r="N27" s="1">
        <v>14571.5</v>
      </c>
      <c r="O27" s="1">
        <v>9091.72</v>
      </c>
      <c r="P27" s="1">
        <v>5134.55</v>
      </c>
      <c r="Q27" s="15">
        <v>11080.22</v>
      </c>
      <c r="R27" s="21">
        <v>10981.54</v>
      </c>
      <c r="T27" s="3"/>
    </row>
    <row r="28" spans="2:20" ht="15">
      <c r="B28" s="10" t="s">
        <v>27</v>
      </c>
      <c r="C28" s="57">
        <v>4893</v>
      </c>
      <c r="D28" s="18">
        <v>646</v>
      </c>
      <c r="E28" s="18">
        <v>4064</v>
      </c>
      <c r="F28" s="18">
        <v>3570</v>
      </c>
      <c r="G28" s="18">
        <v>231</v>
      </c>
      <c r="H28" s="18">
        <v>263</v>
      </c>
      <c r="I28" s="18">
        <v>829</v>
      </c>
      <c r="J28" s="27">
        <v>818</v>
      </c>
      <c r="K28" s="52">
        <v>1613</v>
      </c>
      <c r="L28" s="24">
        <v>13122.93</v>
      </c>
      <c r="M28" s="1">
        <v>13595.09</v>
      </c>
      <c r="N28" s="1">
        <v>14337.67</v>
      </c>
      <c r="O28" s="1">
        <v>9151.49</v>
      </c>
      <c r="P28" s="1">
        <v>7418.15</v>
      </c>
      <c r="Q28" s="15">
        <v>10808.27</v>
      </c>
      <c r="R28" s="21">
        <v>10727.36</v>
      </c>
      <c r="T28" s="3"/>
    </row>
    <row r="29" spans="2:20" ht="15">
      <c r="B29" s="10" t="s">
        <v>28</v>
      </c>
      <c r="C29" s="18">
        <v>20305</v>
      </c>
      <c r="D29" s="18">
        <v>3988</v>
      </c>
      <c r="E29" s="18">
        <v>17305</v>
      </c>
      <c r="F29" s="18">
        <v>15357</v>
      </c>
      <c r="G29" s="18">
        <v>1148</v>
      </c>
      <c r="H29" s="18">
        <v>800</v>
      </c>
      <c r="I29" s="18">
        <v>3000</v>
      </c>
      <c r="J29" s="27">
        <v>2907</v>
      </c>
      <c r="K29" s="52">
        <v>8025</v>
      </c>
      <c r="L29" s="24">
        <v>14539.11</v>
      </c>
      <c r="M29" s="1">
        <v>15143.9</v>
      </c>
      <c r="N29" s="1">
        <v>15924.91</v>
      </c>
      <c r="O29" s="1">
        <v>10107.16</v>
      </c>
      <c r="P29" s="1">
        <v>7379.23</v>
      </c>
      <c r="Q29" s="15">
        <v>11050.45</v>
      </c>
      <c r="R29" s="21">
        <v>10687.45</v>
      </c>
      <c r="T29" s="3"/>
    </row>
    <row r="30" spans="2:20" ht="15">
      <c r="B30" s="10" t="s">
        <v>29</v>
      </c>
      <c r="C30" s="18">
        <v>37061</v>
      </c>
      <c r="D30" s="18">
        <v>7386</v>
      </c>
      <c r="E30" s="18">
        <v>32879</v>
      </c>
      <c r="F30" s="18">
        <v>29635</v>
      </c>
      <c r="G30" s="18">
        <v>1874</v>
      </c>
      <c r="H30" s="18">
        <v>1370</v>
      </c>
      <c r="I30" s="18">
        <v>4182</v>
      </c>
      <c r="J30" s="27">
        <v>4032</v>
      </c>
      <c r="K30" s="52">
        <v>13297</v>
      </c>
      <c r="L30" s="24">
        <v>15936.98</v>
      </c>
      <c r="M30" s="1">
        <v>16518.06</v>
      </c>
      <c r="N30" s="1">
        <v>17253.16</v>
      </c>
      <c r="O30" s="1">
        <v>10618.82</v>
      </c>
      <c r="P30" s="1">
        <v>8686.61</v>
      </c>
      <c r="Q30" s="15">
        <v>11368.46</v>
      </c>
      <c r="R30" s="21">
        <v>10937.74</v>
      </c>
      <c r="T30" s="3"/>
    </row>
    <row r="31" spans="2:20" ht="15.75" thickBot="1">
      <c r="B31" s="11" t="s">
        <v>30</v>
      </c>
      <c r="C31" s="19">
        <v>46277</v>
      </c>
      <c r="D31" s="19">
        <v>9390</v>
      </c>
      <c r="E31" s="19">
        <v>40467</v>
      </c>
      <c r="F31" s="19">
        <v>36495</v>
      </c>
      <c r="G31" s="19">
        <v>2319</v>
      </c>
      <c r="H31" s="19">
        <v>1653</v>
      </c>
      <c r="I31" s="19">
        <v>5810</v>
      </c>
      <c r="J31" s="19">
        <v>5559</v>
      </c>
      <c r="K31" s="54">
        <v>18658</v>
      </c>
      <c r="L31" s="25">
        <v>15449.05</v>
      </c>
      <c r="M31" s="2">
        <v>16027.83</v>
      </c>
      <c r="N31" s="2">
        <v>16749.76</v>
      </c>
      <c r="O31" s="2">
        <v>10511.85</v>
      </c>
      <c r="P31" s="2">
        <v>7827.02</v>
      </c>
      <c r="Q31" s="16">
        <v>11417.77</v>
      </c>
      <c r="R31" s="22">
        <v>10978.87</v>
      </c>
      <c r="T31" s="3"/>
    </row>
    <row r="32" spans="2:20" s="6" customFormat="1" ht="16.5" thickBot="1">
      <c r="B32" s="38" t="s">
        <v>40</v>
      </c>
      <c r="C32" s="39">
        <f>SUM(C29:C31)</f>
        <v>103643</v>
      </c>
      <c r="D32" s="39">
        <f aca="true" t="shared" si="0" ref="D32:J32">SUM(D29:D31)</f>
        <v>20764</v>
      </c>
      <c r="E32" s="39">
        <f t="shared" si="0"/>
        <v>90651</v>
      </c>
      <c r="F32" s="39">
        <f t="shared" si="0"/>
        <v>81487</v>
      </c>
      <c r="G32" s="39">
        <f t="shared" si="0"/>
        <v>5341</v>
      </c>
      <c r="H32" s="39">
        <f t="shared" si="0"/>
        <v>3823</v>
      </c>
      <c r="I32" s="39">
        <f t="shared" si="0"/>
        <v>12992</v>
      </c>
      <c r="J32" s="40">
        <f t="shared" si="0"/>
        <v>12498</v>
      </c>
      <c r="K32" s="41">
        <f>SUM(K29:K31)</f>
        <v>39980</v>
      </c>
      <c r="L32" s="42">
        <v>15445.256613374755</v>
      </c>
      <c r="M32" s="43">
        <v>16036.896237769026</v>
      </c>
      <c r="N32" s="43">
        <v>16777.38449899984</v>
      </c>
      <c r="O32" s="43">
        <v>10462.398148286838</v>
      </c>
      <c r="P32" s="43">
        <v>8041.355940360974</v>
      </c>
      <c r="Q32" s="44">
        <v>11317.079234913794</v>
      </c>
      <c r="R32" s="45">
        <v>10897.817503600576</v>
      </c>
      <c r="T32" s="3"/>
    </row>
    <row r="33" spans="2:20" ht="31.5" thickBot="1">
      <c r="B33" s="29" t="s">
        <v>32</v>
      </c>
      <c r="C33" s="30">
        <f aca="true" t="shared" si="1" ref="C33:K33">SUM(C8:C28)+SUM(C29:C31)</f>
        <v>257068</v>
      </c>
      <c r="D33" s="30">
        <f t="shared" si="1"/>
        <v>44840</v>
      </c>
      <c r="E33" s="30">
        <f t="shared" si="1"/>
        <v>222481</v>
      </c>
      <c r="F33" s="30">
        <f t="shared" si="1"/>
        <v>197191</v>
      </c>
      <c r="G33" s="30">
        <f t="shared" si="1"/>
        <v>13137</v>
      </c>
      <c r="H33" s="30">
        <f t="shared" si="1"/>
        <v>12153</v>
      </c>
      <c r="I33" s="30">
        <f t="shared" si="1"/>
        <v>34587</v>
      </c>
      <c r="J33" s="36">
        <f t="shared" si="1"/>
        <v>33741</v>
      </c>
      <c r="K33" s="37">
        <f t="shared" si="1"/>
        <v>87766</v>
      </c>
      <c r="L33" s="31">
        <v>14795.088895428447</v>
      </c>
      <c r="M33" s="32">
        <v>15336.266968864758</v>
      </c>
      <c r="N33" s="32">
        <v>16162.617787221527</v>
      </c>
      <c r="O33" s="32">
        <v>9997.615215802693</v>
      </c>
      <c r="P33" s="32">
        <v>7699.051783921665</v>
      </c>
      <c r="Q33" s="33">
        <v>11313.959021308583</v>
      </c>
      <c r="R33" s="34">
        <v>11090.428879404879</v>
      </c>
      <c r="T33" s="3"/>
    </row>
    <row r="35" spans="3:18" ht="14.2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4.25" thickBot="1">
      <c r="B36" s="46" t="s">
        <v>41</v>
      </c>
      <c r="C36" s="47">
        <f>C8+C9+C18+C20+C22+C24</f>
        <v>32159</v>
      </c>
      <c r="D36" s="47">
        <f aca="true" t="shared" si="2" ref="D36:J36">D8+D9+D18+D20+D22+D24</f>
        <v>6662</v>
      </c>
      <c r="E36" s="47">
        <f t="shared" si="2"/>
        <v>29185</v>
      </c>
      <c r="F36" s="47">
        <f t="shared" si="2"/>
        <v>26388</v>
      </c>
      <c r="G36" s="47">
        <f t="shared" si="2"/>
        <v>1262</v>
      </c>
      <c r="H36" s="47">
        <f t="shared" si="2"/>
        <v>1535</v>
      </c>
      <c r="I36" s="47">
        <f t="shared" si="2"/>
        <v>2974</v>
      </c>
      <c r="J36" s="47">
        <f t="shared" si="2"/>
        <v>2902</v>
      </c>
      <c r="K36" s="35">
        <f>K8+K9+K18+K20+K22+K24</f>
        <v>7695</v>
      </c>
      <c r="L36" s="48">
        <v>17060.23262601449</v>
      </c>
      <c r="M36" s="49">
        <v>17551.496729141683</v>
      </c>
      <c r="N36" s="49">
        <v>18325.64889533121</v>
      </c>
      <c r="O36" s="49">
        <v>11471.671354992075</v>
      </c>
      <c r="P36" s="49">
        <v>9241.667583061888</v>
      </c>
      <c r="Q36" s="49">
        <v>12239.269999999999</v>
      </c>
      <c r="R36" s="50">
        <v>12019.92350792557</v>
      </c>
    </row>
    <row r="40" ht="13.5">
      <c r="C40" s="3"/>
    </row>
    <row r="42" ht="13.5">
      <c r="C42" s="3"/>
    </row>
    <row r="44" ht="13.5">
      <c r="C44" s="3"/>
    </row>
  </sheetData>
  <sheetProtection/>
  <mergeCells count="17">
    <mergeCell ref="R6:R7"/>
    <mergeCell ref="L6:L7"/>
    <mergeCell ref="M6:M7"/>
    <mergeCell ref="N6:N7"/>
    <mergeCell ref="O6:O7"/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zoomScalePageLayoutView="0" workbookViewId="0" topLeftCell="A1">
      <selection activeCell="I18" sqref="I18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3.5">
      <c r="B2" s="7"/>
      <c r="C2" s="6"/>
      <c r="D2" s="66" t="s">
        <v>50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"/>
      <c r="R2" s="6"/>
    </row>
    <row r="3" spans="2:18" ht="13.5">
      <c r="B3" s="7"/>
      <c r="C3" s="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"/>
      <c r="R3" s="6"/>
    </row>
    <row r="4" spans="2:18" ht="14.2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67" t="s">
        <v>0</v>
      </c>
      <c r="C5" s="70" t="s">
        <v>6</v>
      </c>
      <c r="D5" s="71"/>
      <c r="E5" s="71"/>
      <c r="F5" s="71"/>
      <c r="G5" s="71"/>
      <c r="H5" s="71"/>
      <c r="I5" s="71"/>
      <c r="J5" s="71"/>
      <c r="K5" s="72" t="s">
        <v>39</v>
      </c>
      <c r="L5" s="75" t="s">
        <v>4</v>
      </c>
      <c r="M5" s="76"/>
      <c r="N5" s="76"/>
      <c r="O5" s="76"/>
      <c r="P5" s="76"/>
      <c r="Q5" s="76"/>
      <c r="R5" s="77"/>
    </row>
    <row r="6" spans="2:18" ht="13.5">
      <c r="B6" s="68"/>
      <c r="C6" s="64" t="s">
        <v>33</v>
      </c>
      <c r="D6" s="64" t="s">
        <v>31</v>
      </c>
      <c r="E6" s="78" t="s">
        <v>36</v>
      </c>
      <c r="F6" s="78"/>
      <c r="G6" s="78"/>
      <c r="H6" s="78"/>
      <c r="I6" s="64" t="s">
        <v>5</v>
      </c>
      <c r="J6" s="60" t="s">
        <v>38</v>
      </c>
      <c r="K6" s="73"/>
      <c r="L6" s="62" t="s">
        <v>35</v>
      </c>
      <c r="M6" s="64" t="s">
        <v>37</v>
      </c>
      <c r="N6" s="64" t="s">
        <v>1</v>
      </c>
      <c r="O6" s="64" t="s">
        <v>2</v>
      </c>
      <c r="P6" s="64" t="s">
        <v>3</v>
      </c>
      <c r="Q6" s="64" t="s">
        <v>5</v>
      </c>
      <c r="R6" s="58" t="s">
        <v>38</v>
      </c>
    </row>
    <row r="7" spans="2:18" ht="42" thickBot="1">
      <c r="B7" s="69"/>
      <c r="C7" s="65"/>
      <c r="D7" s="65"/>
      <c r="E7" s="55" t="s">
        <v>34</v>
      </c>
      <c r="F7" s="55" t="s">
        <v>1</v>
      </c>
      <c r="G7" s="55" t="s">
        <v>2</v>
      </c>
      <c r="H7" s="55" t="s">
        <v>3</v>
      </c>
      <c r="I7" s="65"/>
      <c r="J7" s="61"/>
      <c r="K7" s="74"/>
      <c r="L7" s="63"/>
      <c r="M7" s="65"/>
      <c r="N7" s="65"/>
      <c r="O7" s="65"/>
      <c r="P7" s="65"/>
      <c r="Q7" s="65"/>
      <c r="R7" s="59"/>
    </row>
    <row r="8" spans="2:20" ht="15">
      <c r="B8" s="9" t="s">
        <v>7</v>
      </c>
      <c r="C8" s="56">
        <v>7885</v>
      </c>
      <c r="D8" s="56">
        <v>1089</v>
      </c>
      <c r="E8" s="17">
        <v>7008</v>
      </c>
      <c r="F8" s="17">
        <v>6180</v>
      </c>
      <c r="G8" s="17">
        <v>352</v>
      </c>
      <c r="H8" s="17">
        <v>476</v>
      </c>
      <c r="I8" s="17">
        <v>877</v>
      </c>
      <c r="J8" s="26">
        <v>858</v>
      </c>
      <c r="K8" s="51">
        <v>2322</v>
      </c>
      <c r="L8" s="24">
        <v>15565.48</v>
      </c>
      <c r="M8" s="24">
        <v>16023.89</v>
      </c>
      <c r="N8" s="24">
        <v>16906.8</v>
      </c>
      <c r="O8" s="24">
        <v>10349.12</v>
      </c>
      <c r="P8" s="24">
        <v>8757.27</v>
      </c>
      <c r="Q8" s="24">
        <v>11902.28</v>
      </c>
      <c r="R8" s="24">
        <v>11774.13</v>
      </c>
      <c r="T8" s="3"/>
    </row>
    <row r="9" spans="2:20" ht="15">
      <c r="B9" s="10" t="s">
        <v>8</v>
      </c>
      <c r="C9" s="57">
        <v>2944</v>
      </c>
      <c r="D9" s="18">
        <v>631</v>
      </c>
      <c r="E9" s="18">
        <v>2688</v>
      </c>
      <c r="F9" s="18">
        <v>2417</v>
      </c>
      <c r="G9" s="18">
        <v>135</v>
      </c>
      <c r="H9" s="18">
        <v>136</v>
      </c>
      <c r="I9" s="18">
        <v>256</v>
      </c>
      <c r="J9" s="27">
        <v>249</v>
      </c>
      <c r="K9" s="52">
        <v>684</v>
      </c>
      <c r="L9" s="24">
        <v>17212.12</v>
      </c>
      <c r="M9" s="1">
        <v>17670.65</v>
      </c>
      <c r="N9" s="1">
        <v>18441.13</v>
      </c>
      <c r="O9" s="1">
        <v>12312.6</v>
      </c>
      <c r="P9" s="1">
        <v>9296.52</v>
      </c>
      <c r="Q9" s="15">
        <v>12397.39</v>
      </c>
      <c r="R9" s="21">
        <v>12027.5</v>
      </c>
      <c r="T9" s="3"/>
    </row>
    <row r="10" spans="2:20" ht="15">
      <c r="B10" s="10" t="s">
        <v>9</v>
      </c>
      <c r="C10" s="57">
        <v>6596</v>
      </c>
      <c r="D10" s="18">
        <v>791</v>
      </c>
      <c r="E10" s="18">
        <v>5760</v>
      </c>
      <c r="F10" s="18">
        <v>5063</v>
      </c>
      <c r="G10" s="18">
        <v>353</v>
      </c>
      <c r="H10" s="18">
        <v>344</v>
      </c>
      <c r="I10" s="18">
        <v>836</v>
      </c>
      <c r="J10" s="27">
        <v>822</v>
      </c>
      <c r="K10" s="52">
        <v>2053</v>
      </c>
      <c r="L10" s="24">
        <v>13140.57</v>
      </c>
      <c r="M10" s="1">
        <v>13475.43</v>
      </c>
      <c r="N10" s="1">
        <v>14203.09</v>
      </c>
      <c r="O10" s="1">
        <v>8611.43</v>
      </c>
      <c r="P10" s="1">
        <v>7757.06</v>
      </c>
      <c r="Q10" s="15">
        <v>10833.5</v>
      </c>
      <c r="R10" s="21">
        <v>10754.79</v>
      </c>
      <c r="T10" s="3"/>
    </row>
    <row r="11" spans="2:20" ht="15">
      <c r="B11" s="10" t="s">
        <v>10</v>
      </c>
      <c r="C11" s="57">
        <v>6772</v>
      </c>
      <c r="D11" s="18">
        <v>903</v>
      </c>
      <c r="E11" s="18">
        <v>5594</v>
      </c>
      <c r="F11" s="18">
        <v>4758</v>
      </c>
      <c r="G11" s="18">
        <v>377</v>
      </c>
      <c r="H11" s="18">
        <v>459</v>
      </c>
      <c r="I11" s="18">
        <v>1178</v>
      </c>
      <c r="J11" s="27">
        <v>1163</v>
      </c>
      <c r="K11" s="52">
        <v>2343</v>
      </c>
      <c r="L11" s="24">
        <v>12883.16</v>
      </c>
      <c r="M11" s="1">
        <v>13291.33</v>
      </c>
      <c r="N11" s="1">
        <v>14198.41</v>
      </c>
      <c r="O11" s="1">
        <v>9281.67</v>
      </c>
      <c r="P11" s="1">
        <v>7182.05</v>
      </c>
      <c r="Q11" s="15">
        <v>10944.84</v>
      </c>
      <c r="R11" s="21">
        <v>10889.95</v>
      </c>
      <c r="T11" s="3"/>
    </row>
    <row r="12" spans="2:20" ht="15">
      <c r="B12" s="10" t="s">
        <v>11</v>
      </c>
      <c r="C12" s="57">
        <v>3897</v>
      </c>
      <c r="D12" s="18">
        <v>568</v>
      </c>
      <c r="E12" s="18">
        <v>3220</v>
      </c>
      <c r="F12" s="18">
        <v>2713</v>
      </c>
      <c r="G12" s="18">
        <v>269</v>
      </c>
      <c r="H12" s="18">
        <v>238</v>
      </c>
      <c r="I12" s="18">
        <v>677</v>
      </c>
      <c r="J12" s="27">
        <v>669</v>
      </c>
      <c r="K12" s="52">
        <v>1375</v>
      </c>
      <c r="L12" s="24">
        <v>12765.33</v>
      </c>
      <c r="M12" s="1">
        <v>13151.6</v>
      </c>
      <c r="N12" s="1">
        <v>14197.26</v>
      </c>
      <c r="O12" s="1">
        <v>8624.23</v>
      </c>
      <c r="P12" s="1">
        <v>6349.02</v>
      </c>
      <c r="Q12" s="15">
        <v>10928.15</v>
      </c>
      <c r="R12" s="21">
        <v>10826.36</v>
      </c>
      <c r="T12" s="3"/>
    </row>
    <row r="13" spans="2:20" ht="15">
      <c r="B13" s="10" t="s">
        <v>12</v>
      </c>
      <c r="C13" s="57">
        <v>13609</v>
      </c>
      <c r="D13" s="18">
        <v>2051</v>
      </c>
      <c r="E13" s="18">
        <v>11615</v>
      </c>
      <c r="F13" s="18">
        <v>10165</v>
      </c>
      <c r="G13" s="18">
        <v>650</v>
      </c>
      <c r="H13" s="18">
        <v>800</v>
      </c>
      <c r="I13" s="18">
        <v>1994</v>
      </c>
      <c r="J13" s="27">
        <v>1962</v>
      </c>
      <c r="K13" s="52">
        <v>4121</v>
      </c>
      <c r="L13" s="24">
        <v>13736.91</v>
      </c>
      <c r="M13" s="1">
        <v>14253.44</v>
      </c>
      <c r="N13" s="1">
        <v>15080.23</v>
      </c>
      <c r="O13" s="1">
        <v>9621.3</v>
      </c>
      <c r="P13" s="1">
        <v>7511.81</v>
      </c>
      <c r="Q13" s="15">
        <v>10728.16</v>
      </c>
      <c r="R13" s="21">
        <v>10625.47</v>
      </c>
      <c r="T13" s="3"/>
    </row>
    <row r="14" spans="2:20" ht="15">
      <c r="B14" s="10" t="s">
        <v>13</v>
      </c>
      <c r="C14" s="57">
        <v>7912</v>
      </c>
      <c r="D14" s="18">
        <v>1124</v>
      </c>
      <c r="E14" s="18">
        <v>6308</v>
      </c>
      <c r="F14" s="18">
        <v>5301</v>
      </c>
      <c r="G14" s="18">
        <v>533</v>
      </c>
      <c r="H14" s="18">
        <v>474</v>
      </c>
      <c r="I14" s="18">
        <v>1604</v>
      </c>
      <c r="J14" s="27">
        <v>1591</v>
      </c>
      <c r="K14" s="52">
        <v>3129</v>
      </c>
      <c r="L14" s="24">
        <v>12732.33</v>
      </c>
      <c r="M14" s="1">
        <v>13071.85</v>
      </c>
      <c r="N14" s="1">
        <v>14061.2</v>
      </c>
      <c r="O14" s="1">
        <v>9335.27</v>
      </c>
      <c r="P14" s="1">
        <v>6209.1</v>
      </c>
      <c r="Q14" s="15">
        <v>11397.06</v>
      </c>
      <c r="R14" s="21">
        <v>11361.94</v>
      </c>
      <c r="T14" s="3"/>
    </row>
    <row r="15" spans="2:20" ht="15">
      <c r="B15" s="10" t="s">
        <v>14</v>
      </c>
      <c r="C15" s="57">
        <v>9385</v>
      </c>
      <c r="D15" s="18">
        <v>1496</v>
      </c>
      <c r="E15" s="18">
        <v>7617</v>
      </c>
      <c r="F15" s="18">
        <v>6308</v>
      </c>
      <c r="G15" s="18">
        <v>582</v>
      </c>
      <c r="H15" s="18">
        <v>727</v>
      </c>
      <c r="I15" s="18">
        <v>1768</v>
      </c>
      <c r="J15" s="27">
        <v>1745</v>
      </c>
      <c r="K15" s="52">
        <v>3372</v>
      </c>
      <c r="L15" s="24">
        <v>12914.95</v>
      </c>
      <c r="M15" s="1">
        <v>13264.49</v>
      </c>
      <c r="N15" s="1">
        <v>14485.64</v>
      </c>
      <c r="O15" s="1">
        <v>9689.18</v>
      </c>
      <c r="P15" s="1">
        <v>5531.14</v>
      </c>
      <c r="Q15" s="15">
        <v>11408.94</v>
      </c>
      <c r="R15" s="21">
        <v>11326.19</v>
      </c>
      <c r="T15" s="3"/>
    </row>
    <row r="16" spans="2:20" ht="15">
      <c r="B16" s="10" t="s">
        <v>15</v>
      </c>
      <c r="C16" s="57">
        <v>17747</v>
      </c>
      <c r="D16" s="18">
        <v>2533</v>
      </c>
      <c r="E16" s="18">
        <v>15744</v>
      </c>
      <c r="F16" s="18">
        <v>14131</v>
      </c>
      <c r="G16" s="18">
        <v>805</v>
      </c>
      <c r="H16" s="18">
        <v>808</v>
      </c>
      <c r="I16" s="18">
        <v>2003</v>
      </c>
      <c r="J16" s="27">
        <v>1955</v>
      </c>
      <c r="K16" s="52">
        <v>5250</v>
      </c>
      <c r="L16" s="24">
        <v>14986.16</v>
      </c>
      <c r="M16" s="1">
        <v>15404.66</v>
      </c>
      <c r="N16" s="1">
        <v>16154.81</v>
      </c>
      <c r="O16" s="1">
        <v>9637.15</v>
      </c>
      <c r="P16" s="1">
        <v>8031.49</v>
      </c>
      <c r="Q16" s="15">
        <v>11696.6</v>
      </c>
      <c r="R16" s="21">
        <v>11568.33</v>
      </c>
      <c r="T16" s="3"/>
    </row>
    <row r="17" spans="2:25" ht="15">
      <c r="B17" s="10" t="s">
        <v>16</v>
      </c>
      <c r="C17" s="57">
        <v>4482</v>
      </c>
      <c r="D17" s="18">
        <v>662</v>
      </c>
      <c r="E17" s="18">
        <v>3768</v>
      </c>
      <c r="F17" s="18">
        <v>3331</v>
      </c>
      <c r="G17" s="18">
        <v>260</v>
      </c>
      <c r="H17" s="18">
        <v>177</v>
      </c>
      <c r="I17" s="18">
        <v>714</v>
      </c>
      <c r="J17" s="27">
        <v>702</v>
      </c>
      <c r="K17" s="52">
        <v>1410</v>
      </c>
      <c r="L17" s="24">
        <v>13313.96</v>
      </c>
      <c r="M17" s="1">
        <v>13769.68</v>
      </c>
      <c r="N17" s="1">
        <v>14514.22</v>
      </c>
      <c r="O17" s="1">
        <v>9208.99</v>
      </c>
      <c r="P17" s="1">
        <v>6457.1</v>
      </c>
      <c r="Q17" s="15">
        <v>10909.06</v>
      </c>
      <c r="R17" s="21">
        <v>10807.74</v>
      </c>
      <c r="T17" s="3"/>
      <c r="U17" s="5"/>
      <c r="V17" s="5"/>
      <c r="W17" s="5"/>
      <c r="X17" s="5"/>
      <c r="Y17" s="5"/>
    </row>
    <row r="18" spans="2:20" ht="15">
      <c r="B18" s="10" t="s">
        <v>17</v>
      </c>
      <c r="C18" s="57">
        <v>4997</v>
      </c>
      <c r="D18" s="18">
        <v>705</v>
      </c>
      <c r="E18" s="18">
        <v>4416</v>
      </c>
      <c r="F18" s="18">
        <v>3879</v>
      </c>
      <c r="G18" s="18">
        <v>257</v>
      </c>
      <c r="H18" s="18">
        <v>280</v>
      </c>
      <c r="I18" s="18">
        <v>581</v>
      </c>
      <c r="J18" s="27">
        <v>575</v>
      </c>
      <c r="K18" s="52">
        <v>1434</v>
      </c>
      <c r="L18" s="24">
        <v>14946.07</v>
      </c>
      <c r="M18" s="1">
        <v>15352.55</v>
      </c>
      <c r="N18" s="1">
        <v>16256.82</v>
      </c>
      <c r="O18" s="1">
        <v>10024.54</v>
      </c>
      <c r="P18" s="1">
        <v>7715.58</v>
      </c>
      <c r="Q18" s="15">
        <v>11856.45</v>
      </c>
      <c r="R18" s="21">
        <v>11776.81</v>
      </c>
      <c r="T18" s="3"/>
    </row>
    <row r="19" spans="2:21" ht="15">
      <c r="B19" s="10" t="s">
        <v>18</v>
      </c>
      <c r="C19" s="57">
        <v>8602</v>
      </c>
      <c r="D19" s="18">
        <v>1219</v>
      </c>
      <c r="E19" s="18">
        <v>7122</v>
      </c>
      <c r="F19" s="18">
        <v>6217</v>
      </c>
      <c r="G19" s="18">
        <v>505</v>
      </c>
      <c r="H19" s="18">
        <v>400</v>
      </c>
      <c r="I19" s="18">
        <v>1480</v>
      </c>
      <c r="J19" s="27">
        <v>1447</v>
      </c>
      <c r="K19" s="52">
        <v>3365</v>
      </c>
      <c r="L19" s="24">
        <v>13310.34</v>
      </c>
      <c r="M19" s="1">
        <v>13721.01</v>
      </c>
      <c r="N19" s="1">
        <v>14560.62</v>
      </c>
      <c r="O19" s="1">
        <v>8694.7</v>
      </c>
      <c r="P19" s="1">
        <v>7017.19</v>
      </c>
      <c r="Q19" s="15">
        <v>11334.06</v>
      </c>
      <c r="R19" s="21">
        <v>11216.25</v>
      </c>
      <c r="T19" s="3"/>
      <c r="U19" s="5"/>
    </row>
    <row r="20" spans="2:21" ht="15">
      <c r="B20" s="10" t="s">
        <v>19</v>
      </c>
      <c r="C20" s="57">
        <v>3164</v>
      </c>
      <c r="D20" s="18">
        <v>1011</v>
      </c>
      <c r="E20" s="18">
        <v>2967</v>
      </c>
      <c r="F20" s="18">
        <v>2739</v>
      </c>
      <c r="G20" s="18">
        <v>104</v>
      </c>
      <c r="H20" s="18">
        <v>124</v>
      </c>
      <c r="I20" s="18">
        <v>197</v>
      </c>
      <c r="J20" s="27">
        <v>187</v>
      </c>
      <c r="K20" s="52">
        <v>617</v>
      </c>
      <c r="L20" s="24">
        <v>18102.46</v>
      </c>
      <c r="M20" s="1">
        <v>18433.73</v>
      </c>
      <c r="N20" s="1">
        <v>18946.61</v>
      </c>
      <c r="O20" s="1">
        <v>14234.77</v>
      </c>
      <c r="P20" s="1">
        <v>10626.74</v>
      </c>
      <c r="Q20" s="15">
        <v>13138.65</v>
      </c>
      <c r="R20" s="21">
        <v>12862.36</v>
      </c>
      <c r="T20" s="3"/>
      <c r="U20" s="5"/>
    </row>
    <row r="21" spans="2:21" ht="15">
      <c r="B21" s="10" t="s">
        <v>20</v>
      </c>
      <c r="C21" s="57">
        <v>7229</v>
      </c>
      <c r="D21" s="18">
        <v>1020</v>
      </c>
      <c r="E21" s="18">
        <v>5979</v>
      </c>
      <c r="F21" s="18">
        <v>5132</v>
      </c>
      <c r="G21" s="18">
        <v>394</v>
      </c>
      <c r="H21" s="18">
        <v>453</v>
      </c>
      <c r="I21" s="18">
        <v>1250</v>
      </c>
      <c r="J21" s="27">
        <v>1237</v>
      </c>
      <c r="K21" s="52">
        <v>2682</v>
      </c>
      <c r="L21" s="24">
        <v>13809.14</v>
      </c>
      <c r="M21" s="1">
        <v>14189.25</v>
      </c>
      <c r="N21" s="1">
        <v>15033.8</v>
      </c>
      <c r="O21" s="1">
        <v>9690.45</v>
      </c>
      <c r="P21" s="1">
        <v>8534.51</v>
      </c>
      <c r="Q21" s="15">
        <v>11991.04</v>
      </c>
      <c r="R21" s="21">
        <v>11927.96</v>
      </c>
      <c r="T21" s="3"/>
      <c r="U21" s="5"/>
    </row>
    <row r="22" spans="2:22" ht="15">
      <c r="B22" s="10" t="s">
        <v>21</v>
      </c>
      <c r="C22" s="57">
        <v>1536</v>
      </c>
      <c r="D22" s="18">
        <v>279</v>
      </c>
      <c r="E22" s="18">
        <v>1145</v>
      </c>
      <c r="F22" s="18">
        <v>1032</v>
      </c>
      <c r="G22" s="18">
        <v>74</v>
      </c>
      <c r="H22" s="18">
        <v>39</v>
      </c>
      <c r="I22" s="18">
        <v>391</v>
      </c>
      <c r="J22" s="27">
        <v>385</v>
      </c>
      <c r="K22" s="52">
        <v>472</v>
      </c>
      <c r="L22" s="24">
        <v>14765.53</v>
      </c>
      <c r="M22" s="1">
        <v>16118.83</v>
      </c>
      <c r="N22" s="1">
        <v>16795.23</v>
      </c>
      <c r="O22" s="1">
        <v>11652.09</v>
      </c>
      <c r="P22" s="1">
        <v>6695.3</v>
      </c>
      <c r="Q22" s="15">
        <v>10802.57</v>
      </c>
      <c r="R22" s="21">
        <v>10675.52</v>
      </c>
      <c r="T22" s="3"/>
      <c r="U22" s="5"/>
      <c r="V22" s="28"/>
    </row>
    <row r="23" spans="2:22" ht="15">
      <c r="B23" s="10" t="s">
        <v>22</v>
      </c>
      <c r="C23" s="57">
        <v>7519</v>
      </c>
      <c r="D23" s="18">
        <v>1084</v>
      </c>
      <c r="E23" s="18">
        <v>6431</v>
      </c>
      <c r="F23" s="18">
        <v>5734</v>
      </c>
      <c r="G23" s="18">
        <v>335</v>
      </c>
      <c r="H23" s="18">
        <v>362</v>
      </c>
      <c r="I23" s="18">
        <v>1088</v>
      </c>
      <c r="J23" s="27">
        <v>1075</v>
      </c>
      <c r="K23" s="52">
        <v>2427</v>
      </c>
      <c r="L23" s="24">
        <v>14191.37</v>
      </c>
      <c r="M23" s="1">
        <v>14741.18</v>
      </c>
      <c r="N23" s="1">
        <v>15465.85</v>
      </c>
      <c r="O23" s="1">
        <v>9921.64</v>
      </c>
      <c r="P23" s="1">
        <v>7722.57</v>
      </c>
      <c r="Q23" s="15">
        <v>10941.53</v>
      </c>
      <c r="R23" s="21">
        <v>10871.54</v>
      </c>
      <c r="T23" s="3"/>
      <c r="U23" s="5"/>
      <c r="V23" s="28"/>
    </row>
    <row r="24" spans="2:21" ht="30.75">
      <c r="B24" s="10" t="s">
        <v>23</v>
      </c>
      <c r="C24" s="57">
        <v>11623</v>
      </c>
      <c r="D24" s="18">
        <v>2920</v>
      </c>
      <c r="E24" s="18">
        <v>10938</v>
      </c>
      <c r="F24" s="18">
        <v>10112</v>
      </c>
      <c r="G24" s="18">
        <v>345</v>
      </c>
      <c r="H24" s="18">
        <v>481</v>
      </c>
      <c r="I24" s="18">
        <v>685</v>
      </c>
      <c r="J24" s="27">
        <v>662</v>
      </c>
      <c r="K24" s="53">
        <v>2180</v>
      </c>
      <c r="L24" s="24">
        <v>18982.65</v>
      </c>
      <c r="M24" s="1">
        <v>19330.9</v>
      </c>
      <c r="N24" s="1">
        <v>19987.17</v>
      </c>
      <c r="O24" s="1">
        <v>12557.27</v>
      </c>
      <c r="P24" s="1">
        <v>10392.41</v>
      </c>
      <c r="Q24" s="15">
        <v>13422.03</v>
      </c>
      <c r="R24" s="21">
        <v>13025.26</v>
      </c>
      <c r="T24" s="3"/>
      <c r="U24" s="5"/>
    </row>
    <row r="25" spans="2:20" ht="15">
      <c r="B25" s="10" t="s">
        <v>24</v>
      </c>
      <c r="C25" s="57">
        <v>11620</v>
      </c>
      <c r="D25" s="18">
        <v>1780</v>
      </c>
      <c r="E25" s="18">
        <v>9923</v>
      </c>
      <c r="F25" s="18">
        <v>8690</v>
      </c>
      <c r="G25" s="18">
        <v>637</v>
      </c>
      <c r="H25" s="18">
        <v>596</v>
      </c>
      <c r="I25" s="18">
        <v>1697</v>
      </c>
      <c r="J25" s="27">
        <v>1675</v>
      </c>
      <c r="K25" s="52">
        <v>3690</v>
      </c>
      <c r="L25" s="24">
        <v>13960.8</v>
      </c>
      <c r="M25" s="1">
        <v>14546.23</v>
      </c>
      <c r="N25" s="1">
        <v>15372.11</v>
      </c>
      <c r="O25" s="1">
        <v>9392.3</v>
      </c>
      <c r="P25" s="1">
        <v>8013.31</v>
      </c>
      <c r="Q25" s="15">
        <v>10537.56</v>
      </c>
      <c r="R25" s="21">
        <v>10432.36</v>
      </c>
      <c r="T25" s="3"/>
    </row>
    <row r="26" spans="2:20" ht="15">
      <c r="B26" s="10" t="s">
        <v>25</v>
      </c>
      <c r="C26" s="57">
        <v>5166</v>
      </c>
      <c r="D26" s="18">
        <v>639</v>
      </c>
      <c r="E26" s="18">
        <v>4485</v>
      </c>
      <c r="F26" s="18">
        <v>3877</v>
      </c>
      <c r="G26" s="18">
        <v>306</v>
      </c>
      <c r="H26" s="18">
        <v>302</v>
      </c>
      <c r="I26" s="18">
        <v>681</v>
      </c>
      <c r="J26" s="27">
        <v>671</v>
      </c>
      <c r="K26" s="52">
        <v>1794</v>
      </c>
      <c r="L26" s="24">
        <v>13773.31</v>
      </c>
      <c r="M26" s="1">
        <v>14189.63</v>
      </c>
      <c r="N26" s="1">
        <v>15079.79</v>
      </c>
      <c r="O26" s="1">
        <v>9180.62</v>
      </c>
      <c r="P26" s="1">
        <v>7816.03</v>
      </c>
      <c r="Q26" s="15">
        <v>11024.14</v>
      </c>
      <c r="R26" s="21">
        <v>10923.74</v>
      </c>
      <c r="T26" s="3"/>
    </row>
    <row r="27" spans="2:20" ht="15">
      <c r="B27" s="10" t="s">
        <v>26</v>
      </c>
      <c r="C27" s="57">
        <v>5742</v>
      </c>
      <c r="D27" s="18">
        <v>837</v>
      </c>
      <c r="E27" s="18">
        <v>4868</v>
      </c>
      <c r="F27" s="18">
        <v>4183</v>
      </c>
      <c r="G27" s="18">
        <v>298</v>
      </c>
      <c r="H27" s="18">
        <v>387</v>
      </c>
      <c r="I27" s="18">
        <v>874</v>
      </c>
      <c r="J27" s="27">
        <v>861</v>
      </c>
      <c r="K27" s="52">
        <v>1762</v>
      </c>
      <c r="L27" s="24">
        <v>13137.08</v>
      </c>
      <c r="M27" s="1">
        <v>13507.17</v>
      </c>
      <c r="N27" s="1">
        <v>14594.66</v>
      </c>
      <c r="O27" s="1">
        <v>9087.93</v>
      </c>
      <c r="P27" s="1">
        <v>5155.69</v>
      </c>
      <c r="Q27" s="15">
        <v>11075.77</v>
      </c>
      <c r="R27" s="21">
        <v>10976.92</v>
      </c>
      <c r="T27" s="3"/>
    </row>
    <row r="28" spans="2:20" ht="15">
      <c r="B28" s="10" t="s">
        <v>27</v>
      </c>
      <c r="C28" s="57">
        <v>4903</v>
      </c>
      <c r="D28" s="18">
        <v>645</v>
      </c>
      <c r="E28" s="18">
        <v>4068</v>
      </c>
      <c r="F28" s="18">
        <v>3572</v>
      </c>
      <c r="G28" s="18">
        <v>232</v>
      </c>
      <c r="H28" s="18">
        <v>264</v>
      </c>
      <c r="I28" s="18">
        <v>835</v>
      </c>
      <c r="J28" s="27">
        <v>824</v>
      </c>
      <c r="K28" s="52">
        <v>1611</v>
      </c>
      <c r="L28" s="24">
        <v>13118.8</v>
      </c>
      <c r="M28" s="1">
        <v>13595.97</v>
      </c>
      <c r="N28" s="1">
        <v>14336.08</v>
      </c>
      <c r="O28" s="1">
        <v>9240.88</v>
      </c>
      <c r="P28" s="1">
        <v>7409.19</v>
      </c>
      <c r="Q28" s="15">
        <v>10794.13</v>
      </c>
      <c r="R28" s="21">
        <v>10713.44</v>
      </c>
      <c r="T28" s="3"/>
    </row>
    <row r="29" spans="2:20" ht="15">
      <c r="B29" s="10" t="s">
        <v>28</v>
      </c>
      <c r="C29" s="18">
        <v>20341</v>
      </c>
      <c r="D29" s="18">
        <v>3996</v>
      </c>
      <c r="E29" s="18">
        <v>17318</v>
      </c>
      <c r="F29" s="18">
        <v>15363</v>
      </c>
      <c r="G29" s="18">
        <v>1151</v>
      </c>
      <c r="H29" s="18">
        <v>804</v>
      </c>
      <c r="I29" s="18">
        <v>3023</v>
      </c>
      <c r="J29" s="27">
        <v>2929</v>
      </c>
      <c r="K29" s="52">
        <v>8029</v>
      </c>
      <c r="L29" s="24">
        <v>14533.43</v>
      </c>
      <c r="M29" s="1">
        <v>15143.45</v>
      </c>
      <c r="N29" s="1">
        <v>15926.47</v>
      </c>
      <c r="O29" s="1">
        <v>10084.06</v>
      </c>
      <c r="P29" s="1">
        <v>7424.38</v>
      </c>
      <c r="Q29" s="15">
        <v>11038.79</v>
      </c>
      <c r="R29" s="21">
        <v>10674.7</v>
      </c>
      <c r="T29" s="3"/>
    </row>
    <row r="30" spans="2:20" ht="15">
      <c r="B30" s="10" t="s">
        <v>29</v>
      </c>
      <c r="C30" s="18">
        <v>37037</v>
      </c>
      <c r="D30" s="18">
        <v>7382</v>
      </c>
      <c r="E30" s="18">
        <v>32833</v>
      </c>
      <c r="F30" s="18">
        <v>29570</v>
      </c>
      <c r="G30" s="18">
        <v>1884</v>
      </c>
      <c r="H30" s="18">
        <v>1379</v>
      </c>
      <c r="I30" s="18">
        <v>4204</v>
      </c>
      <c r="J30" s="27">
        <v>4052</v>
      </c>
      <c r="K30" s="52">
        <v>13301</v>
      </c>
      <c r="L30" s="24">
        <v>15933.06</v>
      </c>
      <c r="M30" s="1">
        <v>16519.54</v>
      </c>
      <c r="N30" s="1">
        <v>17257.8</v>
      </c>
      <c r="O30" s="1">
        <v>10615.29</v>
      </c>
      <c r="P30" s="1">
        <v>8755.58</v>
      </c>
      <c r="Q30" s="15">
        <v>11352.64</v>
      </c>
      <c r="R30" s="21">
        <v>10916.45</v>
      </c>
      <c r="T30" s="3"/>
    </row>
    <row r="31" spans="2:20" ht="15.75" thickBot="1">
      <c r="B31" s="11" t="s">
        <v>30</v>
      </c>
      <c r="C31" s="19">
        <v>46281</v>
      </c>
      <c r="D31" s="19">
        <v>9428</v>
      </c>
      <c r="E31" s="19">
        <v>40450</v>
      </c>
      <c r="F31" s="19">
        <v>36456</v>
      </c>
      <c r="G31" s="19">
        <v>2336</v>
      </c>
      <c r="H31" s="19">
        <v>1658</v>
      </c>
      <c r="I31" s="19">
        <v>5831</v>
      </c>
      <c r="J31" s="19">
        <v>5579</v>
      </c>
      <c r="K31" s="54">
        <v>18632</v>
      </c>
      <c r="L31" s="25">
        <v>15443.77</v>
      </c>
      <c r="M31" s="2">
        <v>16025.76</v>
      </c>
      <c r="N31" s="2">
        <v>16750.72</v>
      </c>
      <c r="O31" s="2">
        <v>10512.1</v>
      </c>
      <c r="P31" s="2">
        <v>7853.96</v>
      </c>
      <c r="Q31" s="16">
        <v>11406.36</v>
      </c>
      <c r="R31" s="22">
        <v>10966.86</v>
      </c>
      <c r="T31" s="3"/>
    </row>
    <row r="32" spans="2:20" s="6" customFormat="1" ht="16.5" thickBot="1">
      <c r="B32" s="38" t="s">
        <v>40</v>
      </c>
      <c r="C32" s="39">
        <f>SUM(C29:C31)</f>
        <v>103659</v>
      </c>
      <c r="D32" s="39">
        <f aca="true" t="shared" si="0" ref="D32:J32">SUM(D29:D31)</f>
        <v>20806</v>
      </c>
      <c r="E32" s="39">
        <f t="shared" si="0"/>
        <v>90601</v>
      </c>
      <c r="F32" s="39">
        <f t="shared" si="0"/>
        <v>81389</v>
      </c>
      <c r="G32" s="39">
        <f t="shared" si="0"/>
        <v>5371</v>
      </c>
      <c r="H32" s="39">
        <f t="shared" si="0"/>
        <v>3841</v>
      </c>
      <c r="I32" s="39">
        <f t="shared" si="0"/>
        <v>13058</v>
      </c>
      <c r="J32" s="40">
        <f t="shared" si="0"/>
        <v>12560</v>
      </c>
      <c r="K32" s="41">
        <f>SUM(K29:K31)</f>
        <v>39962</v>
      </c>
      <c r="L32" s="42">
        <v>15439.952068127226</v>
      </c>
      <c r="M32" s="43">
        <v>16036.056156664936</v>
      </c>
      <c r="N32" s="43">
        <v>16779.362081730946</v>
      </c>
      <c r="O32" s="43">
        <v>10456.561517408303</v>
      </c>
      <c r="P32" s="43">
        <v>8087.7457615204385</v>
      </c>
      <c r="Q32" s="44">
        <v>11303.972092204014</v>
      </c>
      <c r="R32" s="45">
        <v>10882.46705812102</v>
      </c>
      <c r="T32" s="3"/>
    </row>
    <row r="33" spans="2:20" ht="31.5" thickBot="1">
      <c r="B33" s="29" t="s">
        <v>32</v>
      </c>
      <c r="C33" s="30">
        <f aca="true" t="shared" si="1" ref="C33:K33">SUM(C8:C28)+SUM(C29:C31)</f>
        <v>256989</v>
      </c>
      <c r="D33" s="30">
        <f t="shared" si="1"/>
        <v>44793</v>
      </c>
      <c r="E33" s="30">
        <f t="shared" si="1"/>
        <v>222265</v>
      </c>
      <c r="F33" s="30">
        <f t="shared" si="1"/>
        <v>196923</v>
      </c>
      <c r="G33" s="30">
        <f t="shared" si="1"/>
        <v>13174</v>
      </c>
      <c r="H33" s="30">
        <f t="shared" si="1"/>
        <v>12168</v>
      </c>
      <c r="I33" s="30">
        <f t="shared" si="1"/>
        <v>34724</v>
      </c>
      <c r="J33" s="36">
        <f t="shared" si="1"/>
        <v>33875</v>
      </c>
      <c r="K33" s="37">
        <f t="shared" si="1"/>
        <v>88055</v>
      </c>
      <c r="L33" s="31">
        <v>14792.523118888357</v>
      </c>
      <c r="M33" s="32">
        <v>15338.61201579196</v>
      </c>
      <c r="N33" s="32">
        <v>16166.683045860567</v>
      </c>
      <c r="O33" s="32">
        <v>10002.672349324426</v>
      </c>
      <c r="P33" s="32">
        <v>7714.469815910585</v>
      </c>
      <c r="Q33" s="33">
        <v>11297.060364877321</v>
      </c>
      <c r="R33" s="34">
        <v>11072.763119704798</v>
      </c>
      <c r="T33" s="3"/>
    </row>
    <row r="35" spans="3:18" ht="14.2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4.25" thickBot="1">
      <c r="B36" s="46" t="s">
        <v>41</v>
      </c>
      <c r="C36" s="47">
        <f>C8+C9+C18+C20+C22+C24</f>
        <v>32149</v>
      </c>
      <c r="D36" s="47">
        <f aca="true" t="shared" si="2" ref="D36:J36">D8+D9+D18+D20+D22+D24</f>
        <v>6635</v>
      </c>
      <c r="E36" s="47">
        <f t="shared" si="2"/>
        <v>29162</v>
      </c>
      <c r="F36" s="47">
        <f t="shared" si="2"/>
        <v>26359</v>
      </c>
      <c r="G36" s="47">
        <f t="shared" si="2"/>
        <v>1267</v>
      </c>
      <c r="H36" s="47">
        <f t="shared" si="2"/>
        <v>1536</v>
      </c>
      <c r="I36" s="47">
        <f t="shared" si="2"/>
        <v>2987</v>
      </c>
      <c r="J36" s="47">
        <f t="shared" si="2"/>
        <v>2916</v>
      </c>
      <c r="K36" s="35">
        <f>K8+K9+K18+K20+K22+K24</f>
        <v>7709</v>
      </c>
      <c r="L36" s="48">
        <v>17067.447192136613</v>
      </c>
      <c r="M36" s="49">
        <v>17563.314447911664</v>
      </c>
      <c r="N36" s="49">
        <v>18341.147836791988</v>
      </c>
      <c r="O36" s="49">
        <v>11488.814317284927</v>
      </c>
      <c r="P36" s="49">
        <v>9225.737213541666</v>
      </c>
      <c r="Q36" s="49">
        <v>12226.308620689653</v>
      </c>
      <c r="R36" s="50">
        <v>12009.477067901236</v>
      </c>
    </row>
    <row r="40" ht="13.5">
      <c r="C40" s="3"/>
    </row>
    <row r="42" ht="13.5">
      <c r="C42" s="3"/>
    </row>
    <row r="44" ht="13.5">
      <c r="C44" s="3"/>
    </row>
  </sheetData>
  <sheetProtection/>
  <mergeCells count="17">
    <mergeCell ref="R6:R7"/>
    <mergeCell ref="L6:L7"/>
    <mergeCell ref="M6:M7"/>
    <mergeCell ref="N6:N7"/>
    <mergeCell ref="O6:O7"/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Л.П.</dc:creator>
  <cp:keywords/>
  <dc:description/>
  <cp:lastModifiedBy>Арамхиева Наталья Зориктуевна</cp:lastModifiedBy>
  <cp:lastPrinted>2020-02-11T03:25:20Z</cp:lastPrinted>
  <dcterms:created xsi:type="dcterms:W3CDTF">2014-07-10T06:51:25Z</dcterms:created>
  <dcterms:modified xsi:type="dcterms:W3CDTF">2022-02-22T02:14:25Z</dcterms:modified>
  <cp:category/>
  <cp:version/>
  <cp:contentType/>
  <cp:contentStatus/>
</cp:coreProperties>
</file>