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4" i="1"/>
  <c r="C54" i="1"/>
  <c r="D54" i="1"/>
  <c r="E54" i="1"/>
  <c r="F54" i="1"/>
  <c r="B53" i="1"/>
  <c r="C53" i="1"/>
  <c r="D53" i="1"/>
  <c r="E53" i="1"/>
  <c r="F53" i="1"/>
  <c r="B52" i="1"/>
  <c r="C52" i="1"/>
  <c r="D52" i="1"/>
  <c r="E52" i="1"/>
  <c r="F52" i="1"/>
  <c r="B51" i="1"/>
  <c r="C51" i="1"/>
  <c r="D51" i="1"/>
  <c r="E51" i="1"/>
  <c r="F51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44" i="1" l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35" i="1" l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33" i="1" l="1"/>
  <c r="C33" i="1"/>
  <c r="D33" i="1"/>
  <c r="E33" i="1"/>
  <c r="F33" i="1"/>
  <c r="B34" i="1"/>
  <c r="C34" i="1"/>
  <c r="D34" i="1"/>
  <c r="E34" i="1"/>
  <c r="F34" i="1"/>
  <c r="B32" i="1"/>
  <c r="C32" i="1"/>
  <c r="D32" i="1"/>
  <c r="E32" i="1"/>
  <c r="F32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<sst xmlns="http://schemas.openxmlformats.org/spreadsheetml/2006/main" count="27" uniqueCount="22">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</sst>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Принято решение о финансовом обеспечении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Принято решение об отказе в финансовом обеспечении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Принято решение о финансовом обеспечении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Принято решение о финансовом обеспечении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Принято решение о финансовом обеспечении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>Принято решение о финансовом обеспечении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Принято решение о финансовом обеспечении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>Принято решение о финансовом обеспечении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Принято решение о финансовом обеспечении</v>
          </cell>
        </row>
        <row r="32">
          <cell r="C32">
            <v>45400</v>
          </cell>
          <cell r="D32">
            <v>0.6875</v>
          </cell>
          <cell r="G32" t="str">
            <v>2610005082</v>
          </cell>
          <cell r="H32" t="str">
            <v>Филиал "Ставропольский" АО "Московское протезно-ортопедическое предприятие"</v>
          </cell>
          <cell r="J32" t="str">
            <v>Принято решение о финансовом обеспечении</v>
          </cell>
        </row>
        <row r="33">
          <cell r="C33">
            <v>45401</v>
          </cell>
          <cell r="D33">
            <v>0.51388888888888895</v>
          </cell>
          <cell r="G33" t="str">
            <v>2619001229</v>
          </cell>
          <cell r="H33" t="str">
            <v>МБДОУ ДЕТСКИЙ САД № 30 "СОЛНЫШКО" С. ПОБЕГАЙЛОВКА</v>
          </cell>
          <cell r="J33" t="str">
            <v>Принято решение о финансовом обеспечении</v>
          </cell>
        </row>
        <row r="34">
          <cell r="C34">
            <v>45401</v>
          </cell>
          <cell r="D34">
            <v>0.59513888888888888</v>
          </cell>
          <cell r="G34" t="str">
            <v>2605000793</v>
          </cell>
          <cell r="H34" t="str">
            <v>МОУ СОШ №10 ИМ. ГЕРОЯ РОССИИ ЧЕПРАКОВА В.Н.</v>
          </cell>
          <cell r="J34" t="str">
            <v>Принято решение о финансовом обеспечении</v>
          </cell>
        </row>
        <row r="35">
          <cell r="C35">
            <v>45404</v>
          </cell>
          <cell r="D35" t="str">
            <v>10:41</v>
          </cell>
          <cell r="G35" t="str">
            <v>2622000444</v>
          </cell>
          <cell r="H35" t="str">
            <v>ПАО СТАВРОПОЛЬПРОМСТРОЙБАНК</v>
          </cell>
          <cell r="J35" t="str">
            <v>Принято решение о финансовом обеспечении</v>
          </cell>
        </row>
        <row r="36">
          <cell r="C36">
            <v>45405</v>
          </cell>
          <cell r="D36" t="str">
            <v>9:26</v>
          </cell>
          <cell r="G36" t="str">
            <v>2623001045</v>
          </cell>
          <cell r="H36" t="str">
            <v>АО "ХЛЕБОЗАВОД № 3"</v>
          </cell>
          <cell r="J36" t="str">
            <v>Принято решение о финансовом обеспечении</v>
          </cell>
        </row>
        <row r="37">
          <cell r="C37">
            <v>45405</v>
          </cell>
          <cell r="D37" t="str">
            <v>14:50</v>
          </cell>
          <cell r="G37" t="str">
            <v>2614003186</v>
          </cell>
          <cell r="H37" t="str">
            <v>ООО "БТА"</v>
          </cell>
          <cell r="J37" t="str">
            <v>Принято решение о финансовом обеспечении</v>
          </cell>
        </row>
        <row r="38">
          <cell r="C38">
            <v>45405</v>
          </cell>
          <cell r="D38" t="str">
            <v>15:20</v>
          </cell>
          <cell r="G38" t="str">
            <v>2623007061</v>
          </cell>
          <cell r="H38" t="str">
            <v>Филиал "ФГУП "Охрана" Росгвардии по Ставропольскому краю"</v>
          </cell>
          <cell r="J38" t="str">
            <v>Принято решение об отказе в финансовом обеспечении</v>
          </cell>
        </row>
        <row r="39">
          <cell r="C39">
            <v>45405</v>
          </cell>
          <cell r="D39" t="str">
            <v>15:26</v>
          </cell>
          <cell r="G39" t="str">
            <v>2605001104</v>
          </cell>
          <cell r="H39" t="str">
            <v>АО "АНДРОПОВСКРАЙГАЗ"</v>
          </cell>
          <cell r="J39" t="str">
            <v>Принято решение о финансовом обеспечении</v>
          </cell>
        </row>
        <row r="40">
          <cell r="C40">
            <v>45405</v>
          </cell>
          <cell r="D40" t="str">
            <v>15:56</v>
          </cell>
          <cell r="G40" t="str">
            <v>2613000184</v>
          </cell>
          <cell r="H40" t="str">
            <v>АО "СХП "РОДИНА"</v>
          </cell>
          <cell r="J40" t="str">
            <v xml:space="preserve">Заявление принято на рассмотрение </v>
          </cell>
        </row>
        <row r="41">
          <cell r="C41">
            <v>45406</v>
          </cell>
          <cell r="D41" t="str">
            <v>8:56</v>
          </cell>
          <cell r="G41">
            <v>2606000414</v>
          </cell>
          <cell r="H41" t="str">
            <v>ГБУСО "ЛЕВОКУМСКИЙ КОМПЛЕКСНЫЙ ЦЕНТР СОЦИАЛЬНОГО ОБСЛУЖИВАНИЯ НАСЕЛЕНИЯ"</v>
          </cell>
          <cell r="J41" t="str">
            <v>Принято решение о финансовом обеспечении</v>
          </cell>
        </row>
        <row r="42">
          <cell r="C42">
            <v>45406</v>
          </cell>
          <cell r="D42">
            <v>0.60347222222222219</v>
          </cell>
          <cell r="G42">
            <v>2618002800</v>
          </cell>
          <cell r="H42" t="str">
            <v>ФГБ ПОУ "КИСЛОВОДСКИЙ МЕДИЦИНСКИЙ КОЛЛЕДЖ" МИНИСТЕРСТВА ЗДРАВООХРАНЕНИЯ РФ</v>
          </cell>
          <cell r="J42" t="str">
            <v>Принято решение о финансовом обеспечении</v>
          </cell>
        </row>
        <row r="43">
          <cell r="C43">
            <v>45406</v>
          </cell>
          <cell r="D43">
            <v>0.66180555555555554</v>
          </cell>
          <cell r="G43">
            <v>2626000029</v>
          </cell>
          <cell r="H43" t="str">
            <v>КОЛХОЗ-ПЛЕМЗАВОД ИМ. ЛЕНИНА</v>
          </cell>
          <cell r="J43" t="str">
            <v>Принято решение о финансовом обеспечении</v>
          </cell>
        </row>
        <row r="44">
          <cell r="C44">
            <v>45407</v>
          </cell>
          <cell r="D44">
            <v>0.38680555555555557</v>
          </cell>
          <cell r="G44">
            <v>2603000004</v>
          </cell>
          <cell r="H44" t="str">
            <v>СХП ПК "СОФИЕВСКИЙ"</v>
          </cell>
          <cell r="J44" t="str">
            <v>Принято решение о финансовом обеспечении</v>
          </cell>
        </row>
        <row r="45">
          <cell r="C45">
            <v>45407</v>
          </cell>
          <cell r="D45">
            <v>0.65138888888888891</v>
          </cell>
          <cell r="G45" t="str">
            <v>2611002011</v>
          </cell>
          <cell r="H45" t="str">
            <v>СПК ПЛЕМЗАВОД "ВОСТОК"</v>
          </cell>
          <cell r="J45" t="str">
            <v xml:space="preserve">Заявление принято на рассмотрение </v>
          </cell>
        </row>
        <row r="46">
          <cell r="C46">
            <v>45407</v>
          </cell>
          <cell r="D46">
            <v>0.66180555555555554</v>
          </cell>
          <cell r="G46" t="str">
            <v>2607000514</v>
          </cell>
          <cell r="H46" t="str">
            <v>СПК КОЛХОЗ "РОДИНА"</v>
          </cell>
          <cell r="J46" t="str">
            <v xml:space="preserve">Заявление принято на рассмотрение </v>
          </cell>
        </row>
        <row r="47">
          <cell r="C47">
            <v>45408</v>
          </cell>
          <cell r="D47" t="str">
            <v>9:08</v>
          </cell>
          <cell r="G47" t="str">
            <v>2605000202</v>
          </cell>
          <cell r="H47" t="str">
            <v>ГБСУСОН "НАДЗОРНЕНСКИЙ ПНИ"</v>
          </cell>
          <cell r="J47" t="str">
            <v>Заявление зарегистрировано</v>
          </cell>
        </row>
        <row r="48">
          <cell r="C48">
            <v>45408</v>
          </cell>
          <cell r="D48" t="str">
            <v>9:09</v>
          </cell>
          <cell r="G48" t="str">
            <v>2608000666</v>
          </cell>
          <cell r="H48" t="str">
            <v>ООО "КОЛОС"</v>
          </cell>
          <cell r="J48" t="str">
            <v>Принято решение о финансовом обеспечении</v>
          </cell>
        </row>
        <row r="49">
          <cell r="C49">
            <v>45408</v>
          </cell>
          <cell r="D49" t="str">
            <v>9:10</v>
          </cell>
          <cell r="G49" t="str">
            <v>2614206024</v>
          </cell>
          <cell r="H49" t="str">
            <v>ООО "ЗАМАН"</v>
          </cell>
          <cell r="J49" t="str">
            <v xml:space="preserve">Заявление принято на рассмотрение </v>
          </cell>
        </row>
        <row r="50">
          <cell r="C50">
            <v>45408</v>
          </cell>
          <cell r="D50" t="str">
            <v>9:55</v>
          </cell>
          <cell r="G50" t="str">
            <v>2625000005</v>
          </cell>
          <cell r="H50" t="str">
            <v>СПК ПР "КРАСНЫЙ МАНЫЧ"</v>
          </cell>
          <cell r="J50" t="str">
            <v xml:space="preserve">Заявление принято на рассмотрение </v>
          </cell>
        </row>
        <row r="51">
          <cell r="C51">
            <v>45408</v>
          </cell>
          <cell r="D51" t="str">
            <v>16:19</v>
          </cell>
          <cell r="G51" t="str">
            <v>2604108637</v>
          </cell>
          <cell r="H51" t="str">
            <v>ООО ТК "ЭКО - КУЛЬТУРА"</v>
          </cell>
          <cell r="J51" t="str">
            <v>Заявление зарегистрировано</v>
          </cell>
        </row>
        <row r="52">
          <cell r="C52">
            <v>45409</v>
          </cell>
          <cell r="D52" t="str">
            <v>10:22</v>
          </cell>
          <cell r="G52" t="str">
            <v>2623007061</v>
          </cell>
          <cell r="H52" t="str">
            <v>Филиал "ФГУП "Охрана" Росгвардии по Ставропольскому краю"</v>
          </cell>
          <cell r="J52" t="str">
            <v>Принято решение о финансовом обеспечении</v>
          </cell>
        </row>
        <row r="53">
          <cell r="C53">
            <v>45409</v>
          </cell>
          <cell r="D53" t="str">
            <v>10:36</v>
          </cell>
          <cell r="G53" t="str">
            <v>2611001161</v>
          </cell>
          <cell r="H53" t="str">
            <v>МОУ "СОШ №2 Г. ЗЕЛЕНОКУМСКА"</v>
          </cell>
          <cell r="J53" t="str">
            <v>Заявление зарегистрировано</v>
          </cell>
        </row>
        <row r="54">
          <cell r="C54">
            <v>45411</v>
          </cell>
          <cell r="D54" t="str">
            <v>10:08</v>
          </cell>
          <cell r="G54">
            <v>2611001164</v>
          </cell>
          <cell r="H54" t="str">
            <v>МОУ "СОШ № 6 С. СОЛДАТО-АЛЕКСАНДРОВСКОГО СОВЕТСКОГО РАЙОНА"</v>
          </cell>
          <cell r="J54" t="str">
            <v>Заявление зарегистрировано</v>
          </cell>
        </row>
        <row r="55">
          <cell r="C55">
            <v>45414</v>
          </cell>
          <cell r="D55">
            <v>0.45347222222222222</v>
          </cell>
          <cell r="G55" t="str">
            <v>2620001553</v>
          </cell>
          <cell r="H55" t="str">
            <v>МБДОУ № 29 Г. НЕВИННОМЫССКА</v>
          </cell>
          <cell r="J55" t="str">
            <v>Заявление зарегистрировано</v>
          </cell>
        </row>
        <row r="56">
          <cell r="C56">
            <v>45414</v>
          </cell>
          <cell r="D56">
            <v>0.45833333333333331</v>
          </cell>
          <cell r="G56" t="str">
            <v>2620001503</v>
          </cell>
          <cell r="H56" t="str">
            <v>МБОУ СОШ № 12  Г . НЕВИННОМЫССКА</v>
          </cell>
          <cell r="J56" t="str">
            <v>Заявление зарегистрировано</v>
          </cell>
        </row>
        <row r="57">
          <cell r="C57">
            <v>45414</v>
          </cell>
          <cell r="D57">
            <v>0.4694444444444445</v>
          </cell>
          <cell r="G57" t="str">
            <v>2620004469</v>
          </cell>
          <cell r="H57" t="str">
            <v>ООО "СТРОЙПОЛИМЕР - К"</v>
          </cell>
          <cell r="J57" t="str">
            <v>Заявление зарегистрировано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workbookViewId="0">
      <selection activeCell="C57" sqref="C57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1.7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6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18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7.75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Принято решение о финансовом обеспечении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Принято решение об отказе в финансовом обеспечении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Принято решение о финансовом обеспечении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19.5" customHeight="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Принято решение о финансовом обеспечении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Принято решение о финансовом обеспечении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>Принято решение о финансовом обеспечении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Принято решение о финансовом обеспечении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>Принято решение о финансовом обеспечении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Принято решение о финансовом обеспечении</v>
      </c>
    </row>
    <row r="32" spans="1:6" s="15" customFormat="1" ht="30.75" customHeight="1" x14ac:dyDescent="0.25">
      <c r="A32" s="6">
        <v>29</v>
      </c>
      <c r="B32" s="6" t="str">
        <f>'[2]Журнал регистрации'!G32</f>
        <v>2610005082</v>
      </c>
      <c r="C32" s="21" t="str">
        <f>'[2]Журнал регистрации'!H32</f>
        <v>Филиал "Ставропольский" АО "Московское протезно-ортопедическое предприятие"</v>
      </c>
      <c r="D32" s="8">
        <f>'[2]Журнал регистрации'!C32</f>
        <v>45400</v>
      </c>
      <c r="E32" s="14">
        <f>'[2]Журнал регистрации'!D32</f>
        <v>0.6875</v>
      </c>
      <c r="F32" s="7" t="str">
        <f>'[2]Журнал регистрации'!J32</f>
        <v>Принято решение о финансовом обеспечении</v>
      </c>
    </row>
    <row r="33" spans="1:6" s="15" customFormat="1" ht="25.5" x14ac:dyDescent="0.25">
      <c r="A33" s="6">
        <v>30</v>
      </c>
      <c r="B33" s="6" t="str">
        <f>'[2]Журнал регистрации'!G33</f>
        <v>2619001229</v>
      </c>
      <c r="C33" s="21" t="str">
        <f>'[2]Журнал регистрации'!H33</f>
        <v>МБДОУ ДЕТСКИЙ САД № 30 "СОЛНЫШКО" С. ПОБЕГАЙЛОВКА</v>
      </c>
      <c r="D33" s="8">
        <f>'[2]Журнал регистрации'!C33</f>
        <v>45401</v>
      </c>
      <c r="E33" s="14">
        <f>'[2]Журнал регистрации'!D33</f>
        <v>0.51388888888888895</v>
      </c>
      <c r="F33" s="7" t="str">
        <f>'[2]Журнал регистрации'!J33</f>
        <v>Принято решение о финансовом обеспечении</v>
      </c>
    </row>
    <row r="34" spans="1:6" s="15" customFormat="1" ht="26.25" customHeight="1" x14ac:dyDescent="0.25">
      <c r="A34" s="6">
        <v>31</v>
      </c>
      <c r="B34" s="6" t="str">
        <f>'[2]Журнал регистрации'!G34</f>
        <v>2605000793</v>
      </c>
      <c r="C34" s="21" t="str">
        <f>'[2]Журнал регистрации'!H34</f>
        <v>МОУ СОШ №10 ИМ. ГЕРОЯ РОССИИ ЧЕПРАКОВА В.Н.</v>
      </c>
      <c r="D34" s="8">
        <f>'[2]Журнал регистрации'!C34</f>
        <v>45401</v>
      </c>
      <c r="E34" s="14">
        <f>'[2]Журнал регистрации'!D34</f>
        <v>0.59513888888888888</v>
      </c>
      <c r="F34" s="7" t="str">
        <f>'[2]Журнал регистрации'!J34</f>
        <v>Принято решение о финансовом обеспечении</v>
      </c>
    </row>
    <row r="35" spans="1:6" s="15" customFormat="1" ht="27" customHeight="1" x14ac:dyDescent="0.25">
      <c r="A35" s="6">
        <v>32</v>
      </c>
      <c r="B35" s="6" t="str">
        <f>'[2]Журнал регистрации'!G35</f>
        <v>2622000444</v>
      </c>
      <c r="C35" s="21" t="str">
        <f>'[2]Журнал регистрации'!H35</f>
        <v>ПАО СТАВРОПОЛЬПРОМСТРОЙБАНК</v>
      </c>
      <c r="D35" s="8">
        <f>'[2]Журнал регистрации'!C35</f>
        <v>45404</v>
      </c>
      <c r="E35" s="14" t="str">
        <f>'[2]Журнал регистрации'!D35</f>
        <v>10:41</v>
      </c>
      <c r="F35" s="7" t="str">
        <f>'[2]Журнал регистрации'!J35</f>
        <v>Принято решение о финансовом обеспечении</v>
      </c>
    </row>
    <row r="36" spans="1:6" s="15" customFormat="1" ht="24.75" customHeight="1" x14ac:dyDescent="0.25">
      <c r="A36" s="6">
        <v>33</v>
      </c>
      <c r="B36" s="6" t="str">
        <f>'[2]Журнал регистрации'!G36</f>
        <v>2623001045</v>
      </c>
      <c r="C36" s="21" t="str">
        <f>'[2]Журнал регистрации'!H36</f>
        <v>АО "ХЛЕБОЗАВОД № 3"</v>
      </c>
      <c r="D36" s="8">
        <f>'[2]Журнал регистрации'!C36</f>
        <v>45405</v>
      </c>
      <c r="E36" s="14" t="str">
        <f>'[2]Журнал регистрации'!D36</f>
        <v>9:26</v>
      </c>
      <c r="F36" s="7" t="str">
        <f>'[2]Журнал регистрации'!J36</f>
        <v>Принято решение о финансовом обеспечении</v>
      </c>
    </row>
    <row r="37" spans="1:6" s="15" customFormat="1" ht="24" customHeight="1" x14ac:dyDescent="0.25">
      <c r="A37" s="6">
        <v>34</v>
      </c>
      <c r="B37" s="6" t="str">
        <f>'[2]Журнал регистрации'!G37</f>
        <v>2614003186</v>
      </c>
      <c r="C37" s="21" t="str">
        <f>'[2]Журнал регистрации'!H37</f>
        <v>ООО "БТА"</v>
      </c>
      <c r="D37" s="8">
        <f>'[2]Журнал регистрации'!C37</f>
        <v>45405</v>
      </c>
      <c r="E37" s="14" t="str">
        <f>'[2]Журнал регистрации'!D37</f>
        <v>14:50</v>
      </c>
      <c r="F37" s="7" t="str">
        <f>'[2]Журнал регистрации'!J37</f>
        <v>Принято решение о финансовом обеспечении</v>
      </c>
    </row>
    <row r="38" spans="1:6" s="15" customFormat="1" ht="25.5" x14ac:dyDescent="0.25">
      <c r="A38" s="6">
        <v>35</v>
      </c>
      <c r="B38" s="6" t="str">
        <f>'[2]Журнал регистрации'!G38</f>
        <v>2623007061</v>
      </c>
      <c r="C38" s="21" t="str">
        <f>'[2]Журнал регистрации'!H38</f>
        <v>Филиал "ФГУП "Охрана" Росгвардии по Ставропольскому краю"</v>
      </c>
      <c r="D38" s="8">
        <f>'[2]Журнал регистрации'!C38</f>
        <v>45405</v>
      </c>
      <c r="E38" s="14" t="str">
        <f>'[2]Журнал регистрации'!D38</f>
        <v>15:20</v>
      </c>
      <c r="F38" s="7" t="str">
        <f>'[2]Журнал регистрации'!J38</f>
        <v>Принято решение об отказе в финансовом обеспечении</v>
      </c>
    </row>
    <row r="39" spans="1:6" s="15" customFormat="1" ht="20.25" customHeight="1" x14ac:dyDescent="0.25">
      <c r="A39" s="6">
        <v>36</v>
      </c>
      <c r="B39" s="6" t="str">
        <f>'[2]Журнал регистрации'!G39</f>
        <v>2605001104</v>
      </c>
      <c r="C39" s="21" t="str">
        <f>'[2]Журнал регистрации'!H39</f>
        <v>АО "АНДРОПОВСКРАЙГАЗ"</v>
      </c>
      <c r="D39" s="8">
        <f>'[2]Журнал регистрации'!C39</f>
        <v>45405</v>
      </c>
      <c r="E39" s="14" t="str">
        <f>'[2]Журнал регистрации'!D39</f>
        <v>15:26</v>
      </c>
      <c r="F39" s="7" t="str">
        <f>'[2]Журнал регистрации'!J39</f>
        <v>Принято решение о финансовом обеспечении</v>
      </c>
    </row>
    <row r="40" spans="1:6" s="15" customFormat="1" ht="30" customHeight="1" x14ac:dyDescent="0.25">
      <c r="A40" s="6">
        <v>37</v>
      </c>
      <c r="B40" s="6" t="str">
        <f>'[2]Журнал регистрации'!G40</f>
        <v>2613000184</v>
      </c>
      <c r="C40" s="21" t="str">
        <f>'[2]Журнал регистрации'!H40</f>
        <v>АО "СХП "РОДИНА"</v>
      </c>
      <c r="D40" s="8">
        <f>'[2]Журнал регистрации'!C40</f>
        <v>45405</v>
      </c>
      <c r="E40" s="14" t="str">
        <f>'[2]Журнал регистрации'!D40</f>
        <v>15:56</v>
      </c>
      <c r="F40" s="7" t="str">
        <f>'[2]Журнал регистрации'!J40</f>
        <v xml:space="preserve">Заявление принято на рассмотрение </v>
      </c>
    </row>
    <row r="41" spans="1:6" s="15" customFormat="1" ht="38.25" customHeight="1" x14ac:dyDescent="0.25">
      <c r="A41" s="6">
        <v>38</v>
      </c>
      <c r="B41" s="6">
        <f>'[2]Журнал регистрации'!G41</f>
        <v>2606000414</v>
      </c>
      <c r="C41" s="21" t="str">
        <f>'[2]Журнал регистрации'!H41</f>
        <v>ГБУСО "ЛЕВОКУМСКИЙ КОМПЛЕКСНЫЙ ЦЕНТР СОЦИАЛЬНОГО ОБСЛУЖИВАНИЯ НАСЕЛЕНИЯ"</v>
      </c>
      <c r="D41" s="8">
        <f>'[2]Журнал регистрации'!C41</f>
        <v>45406</v>
      </c>
      <c r="E41" s="14" t="str">
        <f>'[2]Журнал регистрации'!D41</f>
        <v>8:56</v>
      </c>
      <c r="F41" s="7" t="str">
        <f>'[2]Журнал регистрации'!J41</f>
        <v>Принято решение о финансовом обеспечении</v>
      </c>
    </row>
    <row r="42" spans="1:6" s="15" customFormat="1" ht="35.25" customHeight="1" x14ac:dyDescent="0.25">
      <c r="A42" s="6">
        <v>39</v>
      </c>
      <c r="B42" s="6">
        <f>'[2]Журнал регистрации'!G42</f>
        <v>2618002800</v>
      </c>
      <c r="C42" s="21" t="str">
        <f>'[2]Журнал регистрации'!H42</f>
        <v>ФГБ ПОУ "КИСЛОВОДСКИЙ МЕДИЦИНСКИЙ КОЛЛЕДЖ" МИНИСТЕРСТВА ЗДРАВООХРАНЕНИЯ РФ</v>
      </c>
      <c r="D42" s="8">
        <f>'[2]Журнал регистрации'!C42</f>
        <v>45406</v>
      </c>
      <c r="E42" s="14">
        <f>'[2]Журнал регистрации'!D42</f>
        <v>0.60347222222222219</v>
      </c>
      <c r="F42" s="7" t="str">
        <f>'[2]Журнал регистрации'!J42</f>
        <v>Принято решение о финансовом обеспечении</v>
      </c>
    </row>
    <row r="43" spans="1:6" s="15" customFormat="1" ht="25.5" customHeight="1" x14ac:dyDescent="0.25">
      <c r="A43" s="6">
        <v>40</v>
      </c>
      <c r="B43" s="6">
        <f>'[2]Журнал регистрации'!G43</f>
        <v>2626000029</v>
      </c>
      <c r="C43" s="21" t="str">
        <f>'[2]Журнал регистрации'!H43</f>
        <v>КОЛХОЗ-ПЛЕМЗАВОД ИМ. ЛЕНИНА</v>
      </c>
      <c r="D43" s="8">
        <f>'[2]Журнал регистрации'!C43</f>
        <v>45406</v>
      </c>
      <c r="E43" s="14">
        <f>'[2]Журнал регистрации'!D43</f>
        <v>0.66180555555555554</v>
      </c>
      <c r="F43" s="7" t="str">
        <f>'[2]Журнал регистрации'!J43</f>
        <v>Принято решение о финансовом обеспечении</v>
      </c>
    </row>
    <row r="44" spans="1:6" s="15" customFormat="1" ht="22.5" customHeight="1" x14ac:dyDescent="0.25">
      <c r="A44" s="6">
        <v>41</v>
      </c>
      <c r="B44" s="6">
        <f>'[2]Журнал регистрации'!G44</f>
        <v>2603000004</v>
      </c>
      <c r="C44" s="21" t="str">
        <f>'[2]Журнал регистрации'!H44</f>
        <v>СХП ПК "СОФИЕВСКИЙ"</v>
      </c>
      <c r="D44" s="8">
        <f>'[2]Журнал регистрации'!C44</f>
        <v>45407</v>
      </c>
      <c r="E44" s="14">
        <f>'[2]Журнал регистрации'!D44</f>
        <v>0.38680555555555557</v>
      </c>
      <c r="F44" s="7" t="str">
        <f>'[2]Журнал регистрации'!J44</f>
        <v>Принято решение о финансовом обеспечении</v>
      </c>
    </row>
    <row r="45" spans="1:6" s="15" customFormat="1" ht="22.5" customHeight="1" x14ac:dyDescent="0.25">
      <c r="A45" s="6">
        <v>42</v>
      </c>
      <c r="B45" s="6" t="str">
        <f>'[2]Журнал регистрации'!G45</f>
        <v>2611002011</v>
      </c>
      <c r="C45" s="21" t="str">
        <f>'[2]Журнал регистрации'!H45</f>
        <v>СПК ПЛЕМЗАВОД "ВОСТОК"</v>
      </c>
      <c r="D45" s="8">
        <f>'[2]Журнал регистрации'!C45</f>
        <v>45407</v>
      </c>
      <c r="E45" s="14">
        <f>'[2]Журнал регистрации'!D45</f>
        <v>0.65138888888888891</v>
      </c>
      <c r="F45" s="7" t="str">
        <f>'[2]Журнал регистрации'!J45</f>
        <v xml:space="preserve">Заявление принято на рассмотрение </v>
      </c>
    </row>
    <row r="46" spans="1:6" s="15" customFormat="1" ht="25.5" customHeight="1" x14ac:dyDescent="0.25">
      <c r="A46" s="6">
        <v>43</v>
      </c>
      <c r="B46" s="6" t="str">
        <f>'[2]Журнал регистрации'!G46</f>
        <v>2607000514</v>
      </c>
      <c r="C46" s="21" t="str">
        <f>'[2]Журнал регистрации'!H46</f>
        <v>СПК КОЛХОЗ "РОДИНА"</v>
      </c>
      <c r="D46" s="8">
        <f>'[2]Журнал регистрации'!C46</f>
        <v>45407</v>
      </c>
      <c r="E46" s="14">
        <f>'[2]Журнал регистрации'!D46</f>
        <v>0.66180555555555554</v>
      </c>
      <c r="F46" s="7" t="str">
        <f>'[2]Журнал регистрации'!J46</f>
        <v xml:space="preserve">Заявление принято на рассмотрение </v>
      </c>
    </row>
    <row r="47" spans="1:6" s="15" customFormat="1" ht="20.25" customHeight="1" x14ac:dyDescent="0.25">
      <c r="A47" s="6">
        <v>44</v>
      </c>
      <c r="B47" s="6" t="str">
        <f>'[2]Журнал регистрации'!G47</f>
        <v>2605000202</v>
      </c>
      <c r="C47" s="21" t="str">
        <f>'[2]Журнал регистрации'!H47</f>
        <v>ГБСУСОН "НАДЗОРНЕНСКИЙ ПНИ"</v>
      </c>
      <c r="D47" s="8">
        <f>'[2]Журнал регистрации'!C47</f>
        <v>45408</v>
      </c>
      <c r="E47" s="14" t="str">
        <f>'[2]Журнал регистрации'!D47</f>
        <v>9:08</v>
      </c>
      <c r="F47" s="7" t="str">
        <f>'[2]Журнал регистрации'!J47</f>
        <v>Заявление зарегистрировано</v>
      </c>
    </row>
    <row r="48" spans="1:6" s="15" customFormat="1" ht="18.75" customHeight="1" x14ac:dyDescent="0.25">
      <c r="A48" s="6">
        <v>45</v>
      </c>
      <c r="B48" s="6" t="str">
        <f>'[2]Журнал регистрации'!G48</f>
        <v>2608000666</v>
      </c>
      <c r="C48" s="21" t="str">
        <f>'[2]Журнал регистрации'!H48</f>
        <v>ООО "КОЛОС"</v>
      </c>
      <c r="D48" s="8">
        <f>'[2]Журнал регистрации'!C48</f>
        <v>45408</v>
      </c>
      <c r="E48" s="14" t="str">
        <f>'[2]Журнал регистрации'!D48</f>
        <v>9:09</v>
      </c>
      <c r="F48" s="7" t="str">
        <f>'[2]Журнал регистрации'!J48</f>
        <v>Принято решение о финансовом обеспечении</v>
      </c>
    </row>
    <row r="49" spans="1:6" s="15" customFormat="1" ht="19.5" customHeight="1" x14ac:dyDescent="0.25">
      <c r="A49" s="6">
        <v>46</v>
      </c>
      <c r="B49" s="6" t="str">
        <f>'[2]Журнал регистрации'!G49</f>
        <v>2614206024</v>
      </c>
      <c r="C49" s="21" t="str">
        <f>'[2]Журнал регистрации'!H49</f>
        <v>ООО "ЗАМАН"</v>
      </c>
      <c r="D49" s="8">
        <f>'[2]Журнал регистрации'!C49</f>
        <v>45408</v>
      </c>
      <c r="E49" s="14" t="str">
        <f>'[2]Журнал регистрации'!D49</f>
        <v>9:10</v>
      </c>
      <c r="F49" s="7" t="str">
        <f>'[2]Журнал регистрации'!J49</f>
        <v xml:space="preserve">Заявление принято на рассмотрение </v>
      </c>
    </row>
    <row r="50" spans="1:6" s="15" customFormat="1" ht="21.75" customHeight="1" x14ac:dyDescent="0.25">
      <c r="A50" s="6">
        <v>47</v>
      </c>
      <c r="B50" s="6" t="str">
        <f>'[2]Журнал регистрации'!G50</f>
        <v>2625000005</v>
      </c>
      <c r="C50" s="21" t="str">
        <f>'[2]Журнал регистрации'!H50</f>
        <v>СПК ПР "КРАСНЫЙ МАНЫЧ"</v>
      </c>
      <c r="D50" s="8">
        <f>'[2]Журнал регистрации'!C50</f>
        <v>45408</v>
      </c>
      <c r="E50" s="14" t="str">
        <f>'[2]Журнал регистрации'!D50</f>
        <v>9:55</v>
      </c>
      <c r="F50" s="7" t="str">
        <f>'[2]Журнал регистрации'!J50</f>
        <v xml:space="preserve">Заявление принято на рассмотрение </v>
      </c>
    </row>
    <row r="51" spans="1:6" s="15" customFormat="1" ht="24.75" customHeight="1" x14ac:dyDescent="0.25">
      <c r="A51" s="6">
        <v>48</v>
      </c>
      <c r="B51" s="6" t="str">
        <f>'[2]Журнал регистрации'!G51</f>
        <v>2604108637</v>
      </c>
      <c r="C51" s="21" t="str">
        <f>'[2]Журнал регистрации'!H51</f>
        <v>ООО ТК "ЭКО - КУЛЬТУРА"</v>
      </c>
      <c r="D51" s="8">
        <f>'[2]Журнал регистрации'!C51</f>
        <v>45408</v>
      </c>
      <c r="E51" s="14" t="str">
        <f>'[2]Журнал регистрации'!D51</f>
        <v>16:19</v>
      </c>
      <c r="F51" s="7" t="str">
        <f>'[2]Журнал регистрации'!J51</f>
        <v>Заявление зарегистрировано</v>
      </c>
    </row>
    <row r="52" spans="1:6" s="15" customFormat="1" ht="28.5" customHeight="1" x14ac:dyDescent="0.25">
      <c r="A52" s="6">
        <v>49</v>
      </c>
      <c r="B52" s="6" t="str">
        <f>'[2]Журнал регистрации'!G52</f>
        <v>2623007061</v>
      </c>
      <c r="C52" s="21" t="str">
        <f>'[2]Журнал регистрации'!H52</f>
        <v>Филиал "ФГУП "Охрана" Росгвардии по Ставропольскому краю"</v>
      </c>
      <c r="D52" s="8">
        <f>'[2]Журнал регистрации'!C52</f>
        <v>45409</v>
      </c>
      <c r="E52" s="14" t="str">
        <f>'[2]Журнал регистрации'!D52</f>
        <v>10:22</v>
      </c>
      <c r="F52" s="7" t="str">
        <f>'[2]Журнал регистрации'!J52</f>
        <v>Принято решение о финансовом обеспечении</v>
      </c>
    </row>
    <row r="53" spans="1:6" s="15" customFormat="1" ht="26.25" customHeight="1" x14ac:dyDescent="0.25">
      <c r="A53" s="6">
        <v>50</v>
      </c>
      <c r="B53" s="6" t="str">
        <f>'[2]Журнал регистрации'!G53</f>
        <v>2611001161</v>
      </c>
      <c r="C53" s="21" t="str">
        <f>'[2]Журнал регистрации'!H53</f>
        <v>МОУ "СОШ №2 Г. ЗЕЛЕНОКУМСКА"</v>
      </c>
      <c r="D53" s="8">
        <f>'[2]Журнал регистрации'!C53</f>
        <v>45409</v>
      </c>
      <c r="E53" s="14" t="str">
        <f>'[2]Журнал регистрации'!D53</f>
        <v>10:36</v>
      </c>
      <c r="F53" s="7" t="str">
        <f>'[2]Журнал регистрации'!J53</f>
        <v>Заявление зарегистрировано</v>
      </c>
    </row>
    <row r="54" spans="1:6" s="15" customFormat="1" ht="33.75" customHeight="1" x14ac:dyDescent="0.25">
      <c r="A54" s="6">
        <v>51</v>
      </c>
      <c r="B54" s="6">
        <f>'[2]Журнал регистрации'!G54</f>
        <v>2611001164</v>
      </c>
      <c r="C54" s="21" t="str">
        <f>'[2]Журнал регистрации'!H54</f>
        <v>МОУ "СОШ № 6 С. СОЛДАТО-АЛЕКСАНДРОВСКОГО СОВЕТСКОГО РАЙОНА"</v>
      </c>
      <c r="D54" s="8">
        <f>'[2]Журнал регистрации'!C54</f>
        <v>45411</v>
      </c>
      <c r="E54" s="14" t="str">
        <f>'[2]Журнал регистрации'!D54</f>
        <v>10:08</v>
      </c>
      <c r="F54" s="7" t="str">
        <f>'[2]Журнал регистрации'!J54</f>
        <v>Заявление зарегистрировано</v>
      </c>
    </row>
    <row r="55" spans="1:6" s="15" customFormat="1" ht="25.5" x14ac:dyDescent="0.25">
      <c r="A55" s="6">
        <v>52</v>
      </c>
      <c r="B55" s="6" t="str">
        <f>'[2]Журнал регистрации'!G55</f>
        <v>2620001553</v>
      </c>
      <c r="C55" s="21" t="str">
        <f>'[2]Журнал регистрации'!H55</f>
        <v>МБДОУ № 29 Г. НЕВИННОМЫССКА</v>
      </c>
      <c r="D55" s="8">
        <f>'[2]Журнал регистрации'!C55</f>
        <v>45414</v>
      </c>
      <c r="E55" s="14">
        <f>'[2]Журнал регистрации'!D55</f>
        <v>0.45347222222222222</v>
      </c>
      <c r="F55" s="7" t="str">
        <f>'[2]Журнал регистрации'!J55</f>
        <v>Заявление зарегистрировано</v>
      </c>
    </row>
    <row r="56" spans="1:6" ht="25.5" x14ac:dyDescent="0.25">
      <c r="A56" s="6">
        <v>53</v>
      </c>
      <c r="B56" s="6" t="str">
        <f>'[2]Журнал регистрации'!G56</f>
        <v>2620001503</v>
      </c>
      <c r="C56" s="21" t="str">
        <f>'[2]Журнал регистрации'!H56</f>
        <v>МБОУ СОШ № 12  Г . НЕВИННОМЫССКА</v>
      </c>
      <c r="D56" s="8">
        <f>'[2]Журнал регистрации'!C56</f>
        <v>45414</v>
      </c>
      <c r="E56" s="14">
        <f>'[2]Журнал регистрации'!D56</f>
        <v>0.45833333333333331</v>
      </c>
      <c r="F56" s="7" t="str">
        <f>'[2]Журнал регистрации'!J56</f>
        <v>Заявление зарегистрировано</v>
      </c>
    </row>
    <row r="57" spans="1:6" ht="25.5" x14ac:dyDescent="0.25">
      <c r="A57" s="6">
        <v>54</v>
      </c>
      <c r="B57" s="6" t="str">
        <f>'[2]Журнал регистрации'!G57</f>
        <v>2620004469</v>
      </c>
      <c r="C57" s="21" t="str">
        <f>'[2]Журнал регистрации'!H57</f>
        <v>ООО "СТРОЙПОЛИМЕР - К"</v>
      </c>
      <c r="D57" s="8">
        <f>'[2]Журнал регистрации'!C57</f>
        <v>45414</v>
      </c>
      <c r="E57" s="14">
        <f>'[2]Журнал регистрации'!D57</f>
        <v>0.4694444444444445</v>
      </c>
      <c r="F57" s="7" t="str">
        <f>'[2]Журнал регистрации'!J57</f>
        <v>Заявление зарегистрировано</v>
      </c>
    </row>
    <row r="58" spans="1:6" x14ac:dyDescent="0.25">
      <c r="A58" s="6"/>
      <c r="B58" s="6"/>
      <c r="C58" s="7"/>
      <c r="D58" s="8"/>
      <c r="E58" s="14"/>
      <c r="F58" s="7"/>
    </row>
    <row r="59" spans="1:6" x14ac:dyDescent="0.25">
      <c r="A59" s="6"/>
      <c r="B59" s="6"/>
      <c r="C59" s="7"/>
      <c r="D59" s="8"/>
      <c r="E59" s="14"/>
      <c r="F59" s="7"/>
    </row>
    <row r="60" spans="1:6" x14ac:dyDescent="0.25">
      <c r="A60" s="6"/>
      <c r="B60" s="6"/>
      <c r="C60" s="7"/>
      <c r="D60" s="8"/>
      <c r="E60" s="14"/>
      <c r="F60" s="7"/>
    </row>
    <row r="61" spans="1:6" x14ac:dyDescent="0.25">
      <c r="A61" s="6"/>
      <c r="B61" s="6"/>
      <c r="C61" s="7"/>
      <c r="D61" s="8"/>
      <c r="E61" s="14"/>
      <c r="F61" s="7"/>
    </row>
    <row r="62" spans="1:6" x14ac:dyDescent="0.25">
      <c r="A62" s="6"/>
      <c r="B62" s="6"/>
      <c r="C62" s="7"/>
      <c r="D62" s="8"/>
      <c r="E62" s="14"/>
      <c r="F62" s="7"/>
    </row>
    <row r="63" spans="1:6" x14ac:dyDescent="0.25">
      <c r="A63" s="6"/>
      <c r="B63" s="6"/>
      <c r="C63" s="7"/>
      <c r="D63" s="8"/>
      <c r="E63" s="14"/>
      <c r="F63" s="7"/>
    </row>
    <row r="64" spans="1:6" x14ac:dyDescent="0.25">
      <c r="A64" s="6"/>
      <c r="B64" s="6"/>
      <c r="C64" s="7"/>
      <c r="D64" s="8"/>
      <c r="E64" s="14"/>
      <c r="F64" s="7"/>
    </row>
    <row r="65" spans="1:6" x14ac:dyDescent="0.25">
      <c r="A65" s="6"/>
      <c r="B65" s="6"/>
      <c r="C65" s="7"/>
      <c r="D65" s="8"/>
      <c r="E65" s="14"/>
      <c r="F65" s="7"/>
    </row>
    <row r="66" spans="1:6" x14ac:dyDescent="0.25">
      <c r="A66" s="6"/>
      <c r="B66" s="6"/>
      <c r="C66" s="7"/>
      <c r="D66" s="8"/>
      <c r="E66" s="14"/>
      <c r="F66" s="7"/>
    </row>
    <row r="67" spans="1:6" x14ac:dyDescent="0.25">
      <c r="A67" s="6"/>
      <c r="B67" s="6"/>
      <c r="C67" s="7"/>
      <c r="D67" s="8"/>
      <c r="E67" s="14"/>
      <c r="F67" s="7"/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2024-04-23T14:02:30Z</cp:lastPrinted>
  <dcterms:created xsi:type="dcterms:W3CDTF">2014-06-09T11:12:37Z</dcterms:created>
  <dcterms:modified xsi:type="dcterms:W3CDTF">2024-05-02T13:44:25Z</dcterms:modified>
</cp:coreProperties>
</file>