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26" activeTab="0"/>
  </bookViews>
  <sheets>
    <sheet name="1 кв. 2004" sheetId="1" r:id="rId1"/>
  </sheets>
  <definedNames>
    <definedName name="_xlnm._FilterDatabase" localSheetId="0" hidden="1">'1 кв. 2004'!$B$7:$C$7</definedName>
    <definedName name="Data">'1 кв. 2004'!#REF!</definedName>
    <definedName name="Delete1">'1 кв. 2004'!#REF!</definedName>
    <definedName name="Delete2">'1 кв. 2004'!#REF!</definedName>
    <definedName name="Title">'1 кв. 2004'!$H$2</definedName>
    <definedName name="Total">'1 кв. 2004'!$71:$71</definedName>
    <definedName name="WOGUK">'1 кв. 2004'!$72:$72</definedName>
    <definedName name="_xlnm.Print_Titles" localSheetId="0">'1 кв. 2004'!$A:$C,'1 кв. 2004'!$4:$7</definedName>
    <definedName name="_xlnm.Print_Area" localSheetId="0">'1 кв. 2004'!$A$1:$AZ$75</definedName>
  </definedNames>
  <calcPr fullCalcOnLoad="1"/>
</workbook>
</file>

<file path=xl/sharedStrings.xml><?xml version="1.0" encoding="utf-8"?>
<sst xmlns="http://schemas.openxmlformats.org/spreadsheetml/2006/main" count="254" uniqueCount="172">
  <si>
    <t>за квартал</t>
  </si>
  <si>
    <t>№ п/п</t>
  </si>
  <si>
    <t>с начала года</t>
  </si>
  <si>
    <t>всего</t>
  </si>
  <si>
    <t>финансовый результат от реализации активов</t>
  </si>
  <si>
    <t>дивиденды, проценты по ц/б</t>
  </si>
  <si>
    <t>финансовый результат от переоценки активов</t>
  </si>
  <si>
    <t>другие виды доходов</t>
  </si>
  <si>
    <t>проценты по депозитам, средствам на счетах</t>
  </si>
  <si>
    <t>номер договора ДУ</t>
  </si>
  <si>
    <t>вознаграждение</t>
  </si>
  <si>
    <t>оплата услуг спец.депозитария</t>
  </si>
  <si>
    <t>оплата услуг проф.участников рынка ц/б</t>
  </si>
  <si>
    <t>оплата услуг аудитора</t>
  </si>
  <si>
    <t>расходы на обязательное страхование</t>
  </si>
  <si>
    <t>оплата прочих услуг</t>
  </si>
  <si>
    <t>расходы по инвестированию</t>
  </si>
  <si>
    <t>сумма вновь переданных СПН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</si>
  <si>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</si>
  <si>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</si>
  <si>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</si>
  <si>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</si>
  <si>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</si>
  <si>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</si>
  <si>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</si>
  <si>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</si>
  <si>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</si>
  <si>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</si>
  <si>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</si>
  <si>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</si>
  <si>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предельные</t>
  </si>
  <si>
    <t>фактические</t>
  </si>
  <si>
    <t>экономия/ перерасход</t>
  </si>
  <si>
    <t>предельная</t>
  </si>
  <si>
    <t>фактическая</t>
  </si>
  <si>
    <t>доход</t>
  </si>
  <si>
    <t>сумма</t>
  </si>
  <si>
    <t>отношение к средней СЧА</t>
  </si>
  <si>
    <t>отношение к сумме дохода</t>
  </si>
  <si>
    <t>руб.</t>
  </si>
  <si>
    <t xml:space="preserve"> расшифровка доходов от инвестирования </t>
  </si>
  <si>
    <t>расшифровка расходов по инвестированию</t>
  </si>
  <si>
    <t>%</t>
  </si>
  <si>
    <t>показатели величин доходов, расходов и вознаграждения</t>
  </si>
  <si>
    <t>показатели, влияющие на величину расходов и вознаграждения</t>
  </si>
  <si>
    <t>ИТОГО</t>
  </si>
  <si>
    <t>Данные отчетов управляющих компаний о доходах от инвестирования средств пенсионных накоплений</t>
  </si>
  <si>
    <t>в т.ч. без ГУК</t>
  </si>
  <si>
    <t>средняя СЧА без учета вновь переданных</t>
  </si>
  <si>
    <t>Формализованное наименование</t>
  </si>
  <si>
    <t>за</t>
  </si>
  <si>
    <t>АГАНА УК</t>
  </si>
  <si>
    <t>22-03У028</t>
  </si>
  <si>
    <t>22-03У029</t>
  </si>
  <si>
    <t>АК БАРС КАПИТАЛ УК</t>
  </si>
  <si>
    <t>22-03У047</t>
  </si>
  <si>
    <t>АККОРД УК</t>
  </si>
  <si>
    <t>22-03У054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</si>
  <si>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</si>
  <si>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</si>
  <si>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</si>
  <si>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</si>
  <si>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</si>
  <si>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</si>
  <si>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</si>
  <si>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</si>
  <si>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</si>
  <si>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</si>
  <si>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</si>
  <si>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</si>
  <si>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</si>
  <si>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ВИКА УК</t>
  </si>
  <si>
    <t>22-03У039</t>
  </si>
  <si>
    <t>ГУК</t>
  </si>
  <si>
    <t>22-03Г065</t>
  </si>
  <si>
    <t xml:space="preserve">ДВОРЦОВАЯ ПЛОЩАДЬ УК </t>
  </si>
  <si>
    <t>22-03У046</t>
  </si>
  <si>
    <t>ДОВЕРИЕ КАПИТАЛ УК</t>
  </si>
  <si>
    <t>22-03У030</t>
  </si>
  <si>
    <t>22-03У031</t>
  </si>
  <si>
    <t>22-03У032</t>
  </si>
  <si>
    <t>ЕРМАК УК</t>
  </si>
  <si>
    <t>22-03У016</t>
  </si>
  <si>
    <t>ЗОЛОТОЕ СЕЧЕНИЕ УК</t>
  </si>
  <si>
    <t>22-03У006</t>
  </si>
  <si>
    <t>ИНВЕСТ ОФГ УК</t>
  </si>
  <si>
    <t>22-03У043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</si>
  <si>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</si>
  <si>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</si>
  <si>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</si>
  <si>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</si>
  <si>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</si>
  <si>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</si>
  <si>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ФИНАНС УК</t>
  </si>
  <si>
    <t>22-03У059</t>
  </si>
  <si>
    <t>ЛИДЕР УК</t>
  </si>
  <si>
    <t>22-03У036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</si>
  <si>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</si>
  <si>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</si>
  <si>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</si>
  <si>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</si>
  <si>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</si>
  <si>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</si>
  <si>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</si>
  <si>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</si>
  <si>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</si>
  <si>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</si>
  <si>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НВК УК</t>
  </si>
  <si>
    <t>22-03У035</t>
  </si>
  <si>
    <t>НИКОЙЛ-СБЕРЕЖЕНИЯ УК</t>
  </si>
  <si>
    <t>22-03У009</t>
  </si>
  <si>
    <t>ОТКРЫТИЕ УК</t>
  </si>
  <si>
    <t>22-03У062</t>
  </si>
  <si>
    <t>ПАЛЛАДА УК</t>
  </si>
  <si>
    <t>22-03У037</t>
  </si>
  <si>
    <t>ПАРК АВЕНЮ КАПИТАЛ УК</t>
  </si>
  <si>
    <t>22-03У038</t>
  </si>
  <si>
    <t>ПЕНСИОННЫЙ РЕЗЕРВ УК</t>
  </si>
  <si>
    <t>22-03У048</t>
  </si>
  <si>
    <t>ПЕТРОВСКИЙ ФОНДОВЫЙ ДОМ УК</t>
  </si>
  <si>
    <t>22-03У044</t>
  </si>
  <si>
    <t>ПИОГЛОБАЛ УК</t>
  </si>
  <si>
    <t>22-03У053</t>
  </si>
  <si>
    <t>ПИФАГОР УК</t>
  </si>
  <si>
    <t>22-03У033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</si>
  <si>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</si>
  <si>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</si>
  <si>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</si>
  <si>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</si>
  <si>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</si>
  <si>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</si>
  <si>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ПРОСПЕКТ-МОНТЕС АУРИ УК</t>
  </si>
  <si>
    <t>22-03У007</t>
  </si>
  <si>
    <t>ПСБ УК</t>
  </si>
  <si>
    <t>22-03У055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</si>
  <si>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</si>
  <si>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</si>
  <si>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</si>
  <si>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</si>
  <si>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</si>
  <si>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</si>
  <si>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</si>
  <si>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</si>
  <si>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РТК-ИНВЕСТ УК</t>
  </si>
  <si>
    <t>22-03У052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</si>
  <si>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</si>
  <si>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</si>
  <si>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</si>
  <si>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</si>
  <si>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</si>
  <si>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</si>
  <si>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</si>
  <si>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</si>
  <si>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</si>
  <si>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</si>
  <si>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УРАЛСИБ УК</t>
  </si>
  <si>
    <t>22-03У008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</si>
  <si>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</si>
  <si>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</si>
  <si>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</si>
  <si>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</si>
  <si>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</si>
  <si>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</si>
  <si>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1 квартал 2004 года</t>
  </si>
  <si>
    <t>22-03У056</t>
  </si>
  <si>
    <t>22-03У057</t>
  </si>
  <si>
    <t>БКС УК *</t>
  </si>
  <si>
    <t>* отчеты не были согласованы со специализированным депозитарием</t>
  </si>
  <si>
    <t>22-03У051</t>
  </si>
  <si>
    <t>22-03У040</t>
  </si>
  <si>
    <t>ПРОФЕССИОНАЛ УК *</t>
  </si>
  <si>
    <t>РТК НПФ УК *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</si>
</sst>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"/>
    <numFmt numFmtId="165" formatCode="#,##0.0000000000000000"/>
    <numFmt numFmtId="166" formatCode="#,##0.00_ ;[Red]\-#,##0.00\ "/>
    <numFmt numFmtId="167" formatCode="0.00_ ;[Red]\-0.00\ "/>
  </numFmts>
  <fonts count="10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7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8"/>
      <name val="Tahoma"/>
      <family val="2"/>
    </font>
    <font>
      <b/>
      <sz val="9"/>
      <name val="Arial Cyr"/>
      <family val="2"/>
    </font>
    <font>
      <sz val="5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165" fontId="9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6" fontId="5" fillId="0" borderId="0" xfId="0" applyNumberFormat="1" applyFont="1" applyAlignment="1">
      <alignment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/>
    </xf>
    <xf numFmtId="166" fontId="5" fillId="4" borderId="4" xfId="0" applyNumberFormat="1" applyFont="1" applyFill="1" applyBorder="1" applyAlignment="1">
      <alignment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2" borderId="5" xfId="0" applyFont="1" applyFill="1" applyBorder="1" applyAlignment="1">
      <alignment vertical="top" wrapText="1"/>
    </xf>
    <xf numFmtId="166" fontId="6" fillId="0" borderId="1" xfId="0" applyNumberFormat="1" applyFont="1" applyBorder="1" applyAlignment="1">
      <alignment vertical="top" wrapText="1"/>
    </xf>
    <xf numFmtId="166" fontId="5" fillId="4" borderId="1" xfId="0" applyNumberFormat="1" applyFont="1" applyFill="1" applyBorder="1" applyAlignment="1">
      <alignment/>
    </xf>
    <xf numFmtId="166" fontId="5" fillId="4" borderId="1" xfId="0" applyNumberFormat="1" applyFont="1" applyFill="1" applyBorder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2" fontId="2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Z76"/>
  <sheetViews>
    <sheetView tabSelected="1" zoomScale="115" zoomScaleNormal="115" workbookViewId="0" topLeftCell="A1">
      <pane xSplit="4125" ySplit="2250" topLeftCell="A35" activePane="bottomRight" state="split"/>
      <selection pane="topLeft" activeCell="C1" sqref="C1:C16384"/>
      <selection pane="topRight" activeCell="AZ1" sqref="AZ1:AZ16384"/>
      <selection pane="bottomLeft" activeCell="A51" sqref="A51:A70"/>
      <selection pane="bottomRight" activeCell="B58" sqref="B58"/>
    </sheetView>
  </sheetViews>
  <sheetFormatPr defaultColWidth="9.00390625" defaultRowHeight="12.75"/>
  <cols>
    <col min="1" max="1" width="2.875" style="3" customWidth="1"/>
    <col min="2" max="2" width="21.00390625" style="1" customWidth="1"/>
    <col min="3" max="3" width="6.75390625" style="2" customWidth="1"/>
    <col min="4" max="4" width="11.00390625" style="1" customWidth="1"/>
    <col min="5" max="5" width="9.375" style="1" customWidth="1"/>
    <col min="6" max="6" width="10.875" style="1" customWidth="1"/>
    <col min="7" max="7" width="10.125" style="1" customWidth="1"/>
    <col min="8" max="8" width="9.875" style="1" customWidth="1"/>
    <col min="9" max="9" width="9.25390625" style="1" customWidth="1"/>
    <col min="10" max="10" width="11.625" style="1" customWidth="1"/>
    <col min="11" max="11" width="7.75390625" style="1" customWidth="1"/>
    <col min="12" max="12" width="8.875" style="1" customWidth="1"/>
    <col min="13" max="13" width="7.125" style="1" customWidth="1"/>
    <col min="14" max="14" width="6.875" style="1" customWidth="1"/>
    <col min="15" max="15" width="13.00390625" style="1" customWidth="1"/>
    <col min="16" max="16" width="11.875" style="1" customWidth="1"/>
    <col min="17" max="17" width="6.375" style="1" customWidth="1"/>
    <col min="18" max="18" width="6.25390625" style="1" customWidth="1"/>
    <col min="19" max="19" width="11.375" style="1" customWidth="1"/>
    <col min="20" max="23" width="6.875" style="1" customWidth="1"/>
    <col min="24" max="24" width="12.75390625" style="1" customWidth="1"/>
    <col min="25" max="25" width="13.00390625" style="1" customWidth="1"/>
    <col min="26" max="27" width="6.875" style="1" customWidth="1"/>
    <col min="28" max="28" width="11.125" style="1" customWidth="1"/>
    <col min="29" max="29" width="10.625" style="1" customWidth="1"/>
    <col min="30" max="30" width="11.125" style="1" customWidth="1"/>
    <col min="31" max="31" width="8.75390625" style="1" customWidth="1"/>
    <col min="32" max="32" width="9.375" style="1" customWidth="1"/>
    <col min="33" max="33" width="9.75390625" style="1" customWidth="1"/>
    <col min="34" max="34" width="10.625" style="1" customWidth="1"/>
    <col min="35" max="35" width="8.375" style="1" customWidth="1"/>
    <col min="36" max="36" width="8.75390625" style="1" customWidth="1"/>
    <col min="37" max="37" width="10.625" style="1" customWidth="1"/>
    <col min="38" max="38" width="10.875" style="1" customWidth="1"/>
    <col min="39" max="39" width="8.25390625" style="1" customWidth="1"/>
    <col min="40" max="40" width="7.625" style="1" customWidth="1"/>
    <col min="41" max="42" width="10.25390625" style="1" customWidth="1"/>
    <col min="43" max="52" width="9.25390625" style="1" customWidth="1"/>
    <col min="53" max="16384" width="9.125" style="1" customWidth="1"/>
  </cols>
  <sheetData>
    <row r="1" spans="1:13" s="2" customFormat="1" ht="12">
      <c r="A1" s="3"/>
      <c r="D1" s="35" t="s">
        <v>46</v>
      </c>
      <c r="E1" s="35"/>
      <c r="F1" s="35"/>
      <c r="G1" s="35"/>
      <c r="H1" s="35"/>
      <c r="I1" s="35"/>
      <c r="J1" s="35"/>
      <c r="K1" s="35"/>
      <c r="L1" s="35"/>
      <c r="M1" s="35"/>
    </row>
    <row r="2" spans="1:13" s="2" customFormat="1" ht="12" customHeight="1">
      <c r="A2" s="3"/>
      <c r="D2" s="14"/>
      <c r="G2" s="32" t="s">
        <v>50</v>
      </c>
      <c r="H2" s="14" t="s">
        <v>163</v>
      </c>
      <c r="M2" s="16"/>
    </row>
    <row r="3" ht="3.75" customHeight="1"/>
    <row r="4" spans="1:52" s="5" customFormat="1" ht="9.75" customHeight="1">
      <c r="A4" s="36" t="s">
        <v>1</v>
      </c>
      <c r="B4" s="36" t="s">
        <v>49</v>
      </c>
      <c r="C4" s="36" t="s">
        <v>9</v>
      </c>
      <c r="D4" s="37" t="s">
        <v>43</v>
      </c>
      <c r="E4" s="38"/>
      <c r="F4" s="38"/>
      <c r="G4" s="38"/>
      <c r="H4" s="38"/>
      <c r="I4" s="38"/>
      <c r="J4" s="38"/>
      <c r="K4" s="38"/>
      <c r="L4" s="38"/>
      <c r="M4" s="38"/>
      <c r="N4" s="39"/>
      <c r="O4" s="37" t="s">
        <v>44</v>
      </c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9"/>
      <c r="AC4" s="40" t="s">
        <v>40</v>
      </c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 t="s">
        <v>41</v>
      </c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</row>
    <row r="5" spans="1:52" s="4" customFormat="1" ht="19.5" customHeight="1">
      <c r="A5" s="36"/>
      <c r="B5" s="36"/>
      <c r="C5" s="36"/>
      <c r="D5" s="49" t="s">
        <v>16</v>
      </c>
      <c r="E5" s="49"/>
      <c r="F5" s="49"/>
      <c r="G5" s="49" t="s">
        <v>11</v>
      </c>
      <c r="H5" s="49"/>
      <c r="I5" s="49"/>
      <c r="J5" s="49" t="s">
        <v>35</v>
      </c>
      <c r="K5" s="49"/>
      <c r="L5" s="49" t="s">
        <v>10</v>
      </c>
      <c r="M5" s="49"/>
      <c r="N5" s="49"/>
      <c r="O5" s="44" t="s">
        <v>48</v>
      </c>
      <c r="P5" s="46" t="s">
        <v>17</v>
      </c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8"/>
      <c r="AC5" s="41" t="s">
        <v>3</v>
      </c>
      <c r="AD5" s="42"/>
      <c r="AE5" s="43" t="s">
        <v>4</v>
      </c>
      <c r="AF5" s="43"/>
      <c r="AG5" s="43" t="s">
        <v>5</v>
      </c>
      <c r="AH5" s="43"/>
      <c r="AI5" s="43" t="s">
        <v>8</v>
      </c>
      <c r="AJ5" s="43"/>
      <c r="AK5" s="43" t="s">
        <v>6</v>
      </c>
      <c r="AL5" s="43"/>
      <c r="AM5" s="43" t="s">
        <v>7</v>
      </c>
      <c r="AN5" s="43"/>
      <c r="AO5" s="41" t="s">
        <v>3</v>
      </c>
      <c r="AP5" s="42"/>
      <c r="AQ5" s="43" t="s">
        <v>11</v>
      </c>
      <c r="AR5" s="43"/>
      <c r="AS5" s="43" t="s">
        <v>12</v>
      </c>
      <c r="AT5" s="43"/>
      <c r="AU5" s="43" t="s">
        <v>13</v>
      </c>
      <c r="AV5" s="43"/>
      <c r="AW5" s="43" t="s">
        <v>14</v>
      </c>
      <c r="AX5" s="43"/>
      <c r="AY5" s="43" t="s">
        <v>15</v>
      </c>
      <c r="AZ5" s="43"/>
    </row>
    <row r="6" spans="1:52" s="4" customFormat="1" ht="29.25" customHeight="1">
      <c r="A6" s="36"/>
      <c r="B6" s="36"/>
      <c r="C6" s="36"/>
      <c r="D6" s="10" t="s">
        <v>30</v>
      </c>
      <c r="E6" s="10" t="s">
        <v>31</v>
      </c>
      <c r="F6" s="10" t="s">
        <v>32</v>
      </c>
      <c r="G6" s="10" t="s">
        <v>33</v>
      </c>
      <c r="H6" s="10" t="s">
        <v>34</v>
      </c>
      <c r="I6" s="10" t="s">
        <v>32</v>
      </c>
      <c r="J6" s="10" t="s">
        <v>36</v>
      </c>
      <c r="K6" s="10" t="s">
        <v>37</v>
      </c>
      <c r="L6" s="10" t="s">
        <v>36</v>
      </c>
      <c r="M6" s="10" t="s">
        <v>38</v>
      </c>
      <c r="N6" s="10" t="s">
        <v>37</v>
      </c>
      <c r="O6" s="45"/>
      <c r="P6" s="21" t="s">
        <v>3</v>
      </c>
      <c r="Q6" s="22" t="s">
        <v>18</v>
      </c>
      <c r="R6" s="22" t="s">
        <v>19</v>
      </c>
      <c r="S6" s="22" t="s">
        <v>20</v>
      </c>
      <c r="T6" s="22" t="s">
        <v>21</v>
      </c>
      <c r="U6" s="22" t="s">
        <v>22</v>
      </c>
      <c r="V6" s="22" t="s">
        <v>23</v>
      </c>
      <c r="W6" s="22" t="s">
        <v>24</v>
      </c>
      <c r="X6" s="22" t="s">
        <v>25</v>
      </c>
      <c r="Y6" s="22" t="s">
        <v>26</v>
      </c>
      <c r="Z6" s="22" t="s">
        <v>27</v>
      </c>
      <c r="AA6" s="22" t="s">
        <v>28</v>
      </c>
      <c r="AB6" s="22" t="s">
        <v>29</v>
      </c>
      <c r="AC6" s="22" t="s">
        <v>0</v>
      </c>
      <c r="AD6" s="22" t="s">
        <v>2</v>
      </c>
      <c r="AE6" s="22" t="s">
        <v>0</v>
      </c>
      <c r="AF6" s="22" t="s">
        <v>2</v>
      </c>
      <c r="AG6" s="22" t="s">
        <v>0</v>
      </c>
      <c r="AH6" s="22" t="s">
        <v>2</v>
      </c>
      <c r="AI6" s="22" t="s">
        <v>0</v>
      </c>
      <c r="AJ6" s="22" t="s">
        <v>2</v>
      </c>
      <c r="AK6" s="22" t="s">
        <v>0</v>
      </c>
      <c r="AL6" s="22" t="s">
        <v>2</v>
      </c>
      <c r="AM6" s="22" t="s">
        <v>0</v>
      </c>
      <c r="AN6" s="22" t="s">
        <v>2</v>
      </c>
      <c r="AO6" s="22" t="s">
        <v>0</v>
      </c>
      <c r="AP6" s="22" t="s">
        <v>2</v>
      </c>
      <c r="AQ6" s="22" t="s">
        <v>0</v>
      </c>
      <c r="AR6" s="22" t="s">
        <v>2</v>
      </c>
      <c r="AS6" s="22" t="s">
        <v>0</v>
      </c>
      <c r="AT6" s="22" t="s">
        <v>2</v>
      </c>
      <c r="AU6" s="22" t="s">
        <v>0</v>
      </c>
      <c r="AV6" s="22" t="s">
        <v>2</v>
      </c>
      <c r="AW6" s="22" t="s">
        <v>0</v>
      </c>
      <c r="AX6" s="22" t="s">
        <v>2</v>
      </c>
      <c r="AY6" s="22" t="s">
        <v>0</v>
      </c>
      <c r="AZ6" s="22" t="s">
        <v>2</v>
      </c>
    </row>
    <row r="7" spans="1:52" s="7" customFormat="1" ht="9" customHeight="1">
      <c r="A7" s="9"/>
      <c r="B7" s="9"/>
      <c r="C7" s="9"/>
      <c r="D7" s="6" t="s">
        <v>39</v>
      </c>
      <c r="E7" s="6" t="s">
        <v>39</v>
      </c>
      <c r="F7" s="6" t="s">
        <v>39</v>
      </c>
      <c r="G7" s="6" t="s">
        <v>39</v>
      </c>
      <c r="H7" s="6" t="s">
        <v>39</v>
      </c>
      <c r="I7" s="6" t="s">
        <v>39</v>
      </c>
      <c r="J7" s="6" t="s">
        <v>39</v>
      </c>
      <c r="K7" s="6" t="s">
        <v>42</v>
      </c>
      <c r="L7" s="6" t="s">
        <v>39</v>
      </c>
      <c r="M7" s="6" t="s">
        <v>42</v>
      </c>
      <c r="N7" s="6" t="s">
        <v>42</v>
      </c>
      <c r="O7" s="6" t="s">
        <v>39</v>
      </c>
      <c r="P7" s="6" t="s">
        <v>39</v>
      </c>
      <c r="Q7" s="6" t="s">
        <v>39</v>
      </c>
      <c r="R7" s="6" t="s">
        <v>39</v>
      </c>
      <c r="S7" s="6" t="s">
        <v>39</v>
      </c>
      <c r="T7" s="6" t="s">
        <v>39</v>
      </c>
      <c r="U7" s="6" t="s">
        <v>39</v>
      </c>
      <c r="V7" s="6" t="s">
        <v>39</v>
      </c>
      <c r="W7" s="6" t="s">
        <v>39</v>
      </c>
      <c r="X7" s="6" t="s">
        <v>39</v>
      </c>
      <c r="Y7" s="6" t="s">
        <v>39</v>
      </c>
      <c r="Z7" s="6" t="s">
        <v>39</v>
      </c>
      <c r="AA7" s="6" t="s">
        <v>39</v>
      </c>
      <c r="AB7" s="6" t="s">
        <v>39</v>
      </c>
      <c r="AC7" s="6" t="s">
        <v>39</v>
      </c>
      <c r="AD7" s="6" t="s">
        <v>39</v>
      </c>
      <c r="AE7" s="6" t="s">
        <v>39</v>
      </c>
      <c r="AF7" s="6" t="s">
        <v>39</v>
      </c>
      <c r="AG7" s="6" t="s">
        <v>39</v>
      </c>
      <c r="AH7" s="6" t="s">
        <v>39</v>
      </c>
      <c r="AI7" s="6" t="s">
        <v>39</v>
      </c>
      <c r="AJ7" s="6" t="s">
        <v>39</v>
      </c>
      <c r="AK7" s="6" t="s">
        <v>39</v>
      </c>
      <c r="AL7" s="6" t="s">
        <v>39</v>
      </c>
      <c r="AM7" s="6" t="s">
        <v>39</v>
      </c>
      <c r="AN7" s="6" t="s">
        <v>39</v>
      </c>
      <c r="AO7" s="6" t="s">
        <v>39</v>
      </c>
      <c r="AP7" s="6" t="s">
        <v>39</v>
      </c>
      <c r="AQ7" s="6" t="s">
        <v>39</v>
      </c>
      <c r="AR7" s="6" t="s">
        <v>39</v>
      </c>
      <c r="AS7" s="6" t="s">
        <v>39</v>
      </c>
      <c r="AT7" s="6" t="s">
        <v>39</v>
      </c>
      <c r="AU7" s="6" t="s">
        <v>39</v>
      </c>
      <c r="AV7" s="6" t="s">
        <v>39</v>
      </c>
      <c r="AW7" s="6" t="s">
        <v>39</v>
      </c>
      <c r="AX7" s="6" t="s">
        <v>39</v>
      </c>
      <c r="AY7" s="6" t="s">
        <v>39</v>
      </c>
      <c r="AZ7" s="6" t="s">
        <v>39</v>
      </c>
    </row>
    <row r="8" spans="1:52" s="27" customFormat="1" ht="9" customHeight="1">
      <c r="A8" s="26">
        <v>1</v>
      </c>
      <c r="B8" s="28" t="s">
        <v>51</v>
      </c>
      <c r="C8" s="28" t="s">
        <v>52</v>
      </c>
      <c r="D8" s="29">
        <v>615.33</v>
      </c>
      <c r="E8" s="29">
        <v>0</v>
      </c>
      <c r="F8" s="29">
        <v>615.33</v>
      </c>
      <c r="G8" s="29">
        <v>66.88</v>
      </c>
      <c r="H8" s="29">
        <v>0</v>
      </c>
      <c r="I8" s="29">
        <v>66.88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89178.33</v>
      </c>
      <c r="Q8" s="29">
        <v>0</v>
      </c>
      <c r="R8" s="29">
        <v>0</v>
      </c>
      <c r="S8" s="29">
        <v>89178.33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29">
        <v>0</v>
      </c>
      <c r="AB8" s="29">
        <v>0</v>
      </c>
      <c r="AC8" s="29">
        <v>0</v>
      </c>
      <c r="AD8" s="29">
        <v>0</v>
      </c>
      <c r="AE8" s="29">
        <v>0</v>
      </c>
      <c r="AF8" s="29">
        <v>0</v>
      </c>
      <c r="AG8" s="29">
        <v>0</v>
      </c>
      <c r="AH8" s="29">
        <v>0</v>
      </c>
      <c r="AI8" s="29">
        <v>0</v>
      </c>
      <c r="AJ8" s="29">
        <v>0</v>
      </c>
      <c r="AK8" s="29">
        <v>0</v>
      </c>
      <c r="AL8" s="29">
        <v>0</v>
      </c>
      <c r="AM8" s="29">
        <v>0</v>
      </c>
      <c r="AN8" s="29">
        <v>0</v>
      </c>
      <c r="AO8" s="29">
        <v>0</v>
      </c>
      <c r="AP8" s="29">
        <v>0</v>
      </c>
      <c r="AQ8" s="29">
        <v>0</v>
      </c>
      <c r="AR8" s="29">
        <v>0</v>
      </c>
      <c r="AS8" s="29">
        <v>0</v>
      </c>
      <c r="AT8" s="29">
        <v>0</v>
      </c>
      <c r="AU8" s="29">
        <v>0</v>
      </c>
      <c r="AV8" s="29">
        <v>0</v>
      </c>
      <c r="AW8" s="29">
        <v>0</v>
      </c>
      <c r="AX8" s="29">
        <v>0</v>
      </c>
      <c r="AY8" s="29">
        <v>0</v>
      </c>
      <c r="AZ8" s="29">
        <v>0</v>
      </c>
    </row>
    <row r="9" spans="1:52" s="27" customFormat="1" ht="9" customHeight="1">
      <c r="A9" s="26">
        <v>2</v>
      </c>
      <c r="B9" s="28" t="s">
        <v>51</v>
      </c>
      <c r="C9" s="28" t="s">
        <v>53</v>
      </c>
      <c r="D9" s="29">
        <v>3518.05</v>
      </c>
      <c r="E9" s="29">
        <v>0</v>
      </c>
      <c r="F9" s="29">
        <v>3518.05</v>
      </c>
      <c r="G9" s="29">
        <v>382.4</v>
      </c>
      <c r="H9" s="29">
        <v>0</v>
      </c>
      <c r="I9" s="29">
        <v>382.4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509861.65</v>
      </c>
      <c r="Q9" s="29">
        <v>0</v>
      </c>
      <c r="R9" s="29">
        <v>0</v>
      </c>
      <c r="S9" s="29">
        <v>509861.65</v>
      </c>
      <c r="T9" s="29">
        <v>0</v>
      </c>
      <c r="U9" s="29">
        <v>0</v>
      </c>
      <c r="V9" s="29">
        <v>0</v>
      </c>
      <c r="W9" s="29">
        <v>0</v>
      </c>
      <c r="X9" s="29">
        <v>0</v>
      </c>
      <c r="Y9" s="29">
        <v>0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0</v>
      </c>
      <c r="AF9" s="29">
        <v>0</v>
      </c>
      <c r="AG9" s="29">
        <v>0</v>
      </c>
      <c r="AH9" s="29">
        <v>0</v>
      </c>
      <c r="AI9" s="29">
        <v>0</v>
      </c>
      <c r="AJ9" s="29">
        <v>0</v>
      </c>
      <c r="AK9" s="29">
        <v>0</v>
      </c>
      <c r="AL9" s="29">
        <v>0</v>
      </c>
      <c r="AM9" s="29">
        <v>0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0</v>
      </c>
      <c r="AY9" s="29">
        <v>0</v>
      </c>
      <c r="AZ9" s="29">
        <v>0</v>
      </c>
    </row>
    <row r="10" spans="1:52" s="27" customFormat="1" ht="9" customHeight="1">
      <c r="A10" s="26">
        <v>3</v>
      </c>
      <c r="B10" s="28" t="s">
        <v>54</v>
      </c>
      <c r="C10" s="28" t="s">
        <v>55</v>
      </c>
      <c r="D10" s="29">
        <v>873424.93</v>
      </c>
      <c r="E10" s="29">
        <v>74568.14</v>
      </c>
      <c r="F10" s="29">
        <v>798856.79</v>
      </c>
      <c r="G10" s="29">
        <v>79402.27</v>
      </c>
      <c r="H10" s="29">
        <v>0</v>
      </c>
      <c r="I10" s="29">
        <v>79402.27</v>
      </c>
      <c r="J10" s="29">
        <v>-31942.4</v>
      </c>
      <c r="K10" s="29">
        <v>-0.03</v>
      </c>
      <c r="L10" s="29">
        <v>0</v>
      </c>
      <c r="M10" s="29">
        <v>0</v>
      </c>
      <c r="N10" s="29">
        <v>0</v>
      </c>
      <c r="O10" s="29">
        <v>0</v>
      </c>
      <c r="P10" s="29">
        <v>105869688.39</v>
      </c>
      <c r="Q10" s="29">
        <v>0</v>
      </c>
      <c r="R10" s="29">
        <v>0</v>
      </c>
      <c r="S10" s="29">
        <v>105869688.39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-31942.4</v>
      </c>
      <c r="AD10" s="29">
        <v>-31942.4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-31942.4</v>
      </c>
      <c r="AL10" s="29">
        <v>-31942.4</v>
      </c>
      <c r="AM10" s="29">
        <v>0</v>
      </c>
      <c r="AN10" s="29">
        <v>0</v>
      </c>
      <c r="AO10" s="29">
        <v>74568.14</v>
      </c>
      <c r="AP10" s="29">
        <v>74568.14</v>
      </c>
      <c r="AQ10" s="29">
        <v>0</v>
      </c>
      <c r="AR10" s="29">
        <v>0</v>
      </c>
      <c r="AS10" s="29">
        <v>21633.29</v>
      </c>
      <c r="AT10" s="29">
        <v>21633.29</v>
      </c>
      <c r="AU10" s="29">
        <v>0</v>
      </c>
      <c r="AV10" s="29">
        <v>0</v>
      </c>
      <c r="AW10" s="29">
        <v>52934.85</v>
      </c>
      <c r="AX10" s="29">
        <v>52934.85</v>
      </c>
      <c r="AY10" s="29">
        <v>0</v>
      </c>
      <c r="AZ10" s="29">
        <v>0</v>
      </c>
    </row>
    <row r="11" spans="1:52" s="27" customFormat="1" ht="9" customHeight="1">
      <c r="A11" s="26">
        <v>4</v>
      </c>
      <c r="B11" s="28" t="s">
        <v>56</v>
      </c>
      <c r="C11" s="28" t="s">
        <v>57</v>
      </c>
      <c r="D11" s="29">
        <v>67830.05</v>
      </c>
      <c r="E11" s="29">
        <v>9341.32</v>
      </c>
      <c r="F11" s="29">
        <v>58488.73</v>
      </c>
      <c r="G11" s="29">
        <v>6166.37</v>
      </c>
      <c r="H11" s="29">
        <v>0</v>
      </c>
      <c r="I11" s="29">
        <v>6166.37</v>
      </c>
      <c r="J11" s="29">
        <v>49165.08</v>
      </c>
      <c r="K11" s="29">
        <v>0.6</v>
      </c>
      <c r="L11" s="29">
        <v>0</v>
      </c>
      <c r="M11" s="29">
        <v>0</v>
      </c>
      <c r="N11" s="29">
        <v>0</v>
      </c>
      <c r="O11" s="29">
        <v>0</v>
      </c>
      <c r="P11" s="29">
        <v>8221824.68</v>
      </c>
      <c r="Q11" s="29">
        <v>0</v>
      </c>
      <c r="R11" s="29">
        <v>0</v>
      </c>
      <c r="S11" s="29">
        <v>8221824.68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49165.08</v>
      </c>
      <c r="AD11" s="29">
        <v>49165.08</v>
      </c>
      <c r="AE11" s="29">
        <v>211.6</v>
      </c>
      <c r="AF11" s="29">
        <v>211.6</v>
      </c>
      <c r="AG11" s="29">
        <v>2467.49</v>
      </c>
      <c r="AH11" s="29">
        <v>2467.49</v>
      </c>
      <c r="AI11" s="29">
        <v>0</v>
      </c>
      <c r="AJ11" s="29">
        <v>0</v>
      </c>
      <c r="AK11" s="29">
        <v>46485.99</v>
      </c>
      <c r="AL11" s="29">
        <v>46485.99</v>
      </c>
      <c r="AM11" s="29">
        <v>0</v>
      </c>
      <c r="AN11" s="29">
        <v>0</v>
      </c>
      <c r="AO11" s="29">
        <v>9341.32</v>
      </c>
      <c r="AP11" s="29">
        <v>9341.32</v>
      </c>
      <c r="AQ11" s="29">
        <v>0</v>
      </c>
      <c r="AR11" s="29">
        <v>0</v>
      </c>
      <c r="AS11" s="29">
        <v>5230.41</v>
      </c>
      <c r="AT11" s="29">
        <v>5230.41</v>
      </c>
      <c r="AU11" s="29">
        <v>0</v>
      </c>
      <c r="AV11" s="29">
        <v>0</v>
      </c>
      <c r="AW11" s="29">
        <v>4110.91</v>
      </c>
      <c r="AX11" s="29">
        <v>4110.91</v>
      </c>
      <c r="AY11" s="29">
        <v>0</v>
      </c>
      <c r="AZ11" s="29">
        <v>0</v>
      </c>
    </row>
    <row r="12" spans="1:52" s="27" customFormat="1" ht="9" customHeight="1">
      <c r="A12" s="26">
        <v>5</v>
      </c>
      <c r="B12" s="28" t="s">
        <v>58</v>
      </c>
      <c r="C12" s="28" t="s">
        <v>59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  <c r="AD12" s="29">
        <v>0</v>
      </c>
      <c r="AE12" s="29">
        <v>0</v>
      </c>
      <c r="AF12" s="29">
        <v>0</v>
      </c>
      <c r="AG12" s="29">
        <v>0</v>
      </c>
      <c r="AH12" s="29">
        <v>0</v>
      </c>
      <c r="AI12" s="29">
        <v>0</v>
      </c>
      <c r="AJ12" s="29">
        <v>0</v>
      </c>
      <c r="AK12" s="29">
        <v>0</v>
      </c>
      <c r="AL12" s="29">
        <v>0</v>
      </c>
      <c r="AM12" s="29">
        <v>0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</row>
    <row r="13" spans="1:52" s="27" customFormat="1" ht="9" customHeight="1">
      <c r="A13" s="26">
        <v>6</v>
      </c>
      <c r="B13" s="28" t="s">
        <v>60</v>
      </c>
      <c r="C13" s="28" t="s">
        <v>61</v>
      </c>
      <c r="D13" s="29">
        <v>274370.44</v>
      </c>
      <c r="E13" s="29">
        <v>0</v>
      </c>
      <c r="F13" s="29">
        <v>274370.44</v>
      </c>
      <c r="G13" s="29">
        <v>24942.77</v>
      </c>
      <c r="H13" s="29">
        <v>0</v>
      </c>
      <c r="I13" s="29">
        <v>24942.77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33257022.86</v>
      </c>
      <c r="Q13" s="29">
        <v>0</v>
      </c>
      <c r="R13" s="29">
        <v>0</v>
      </c>
      <c r="S13" s="29">
        <v>33257022.86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29">
        <v>0</v>
      </c>
      <c r="AB13" s="29">
        <v>0</v>
      </c>
      <c r="AC13" s="29">
        <v>0</v>
      </c>
      <c r="AD13" s="29">
        <v>0</v>
      </c>
      <c r="AE13" s="29">
        <v>0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0</v>
      </c>
      <c r="AL13" s="29">
        <v>0</v>
      </c>
      <c r="AM13" s="29">
        <v>0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</row>
    <row r="14" spans="1:52" s="27" customFormat="1" ht="9" customHeight="1">
      <c r="A14" s="26">
        <v>7</v>
      </c>
      <c r="B14" s="28" t="s">
        <v>62</v>
      </c>
      <c r="C14" s="28" t="s">
        <v>63</v>
      </c>
      <c r="D14" s="29">
        <v>15181.38</v>
      </c>
      <c r="E14" s="29">
        <v>0</v>
      </c>
      <c r="F14" s="29">
        <v>15181.38</v>
      </c>
      <c r="G14" s="29">
        <v>2530.23</v>
      </c>
      <c r="H14" s="29">
        <v>0</v>
      </c>
      <c r="I14" s="29">
        <v>2530.23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3373640.13</v>
      </c>
      <c r="Q14" s="29">
        <v>0</v>
      </c>
      <c r="R14" s="29">
        <v>0</v>
      </c>
      <c r="S14" s="29">
        <v>3373640.13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</row>
    <row r="15" spans="1:52" s="27" customFormat="1" ht="9" customHeight="1">
      <c r="A15" s="26">
        <v>8</v>
      </c>
      <c r="B15" s="28" t="s">
        <v>62</v>
      </c>
      <c r="C15" s="28" t="s">
        <v>64</v>
      </c>
      <c r="D15" s="29">
        <v>498.91</v>
      </c>
      <c r="E15" s="29">
        <v>0</v>
      </c>
      <c r="F15" s="29">
        <v>498.91</v>
      </c>
      <c r="G15" s="29">
        <v>83.15</v>
      </c>
      <c r="H15" s="29">
        <v>0</v>
      </c>
      <c r="I15" s="29">
        <v>83.15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110868.68</v>
      </c>
      <c r="Q15" s="29">
        <v>0</v>
      </c>
      <c r="R15" s="29">
        <v>0</v>
      </c>
      <c r="S15" s="29">
        <v>110868.68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</row>
    <row r="16" spans="1:52" s="27" customFormat="1" ht="9" customHeight="1">
      <c r="A16" s="26">
        <v>9</v>
      </c>
      <c r="B16" s="28" t="s">
        <v>65</v>
      </c>
      <c r="C16" s="28" t="s">
        <v>66</v>
      </c>
      <c r="D16" s="29">
        <v>12687.07</v>
      </c>
      <c r="E16" s="29">
        <v>6</v>
      </c>
      <c r="F16" s="29">
        <v>12681.07</v>
      </c>
      <c r="G16" s="29">
        <v>1153.37</v>
      </c>
      <c r="H16" s="29">
        <v>0</v>
      </c>
      <c r="I16" s="29">
        <v>1153.37</v>
      </c>
      <c r="J16" s="29">
        <v>31.51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1537826.55</v>
      </c>
      <c r="Q16" s="29">
        <v>0</v>
      </c>
      <c r="R16" s="29">
        <v>0</v>
      </c>
      <c r="S16" s="29">
        <v>1537826.55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31.51</v>
      </c>
      <c r="AD16" s="29">
        <v>31.51</v>
      </c>
      <c r="AE16" s="29">
        <v>0</v>
      </c>
      <c r="AF16" s="29">
        <v>0</v>
      </c>
      <c r="AG16" s="29">
        <v>0</v>
      </c>
      <c r="AH16" s="29">
        <v>0</v>
      </c>
      <c r="AI16" s="29">
        <v>31.51</v>
      </c>
      <c r="AJ16" s="29">
        <v>31.51</v>
      </c>
      <c r="AK16" s="29">
        <v>0</v>
      </c>
      <c r="AL16" s="29">
        <v>0</v>
      </c>
      <c r="AM16" s="29">
        <v>0</v>
      </c>
      <c r="AN16" s="29">
        <v>0</v>
      </c>
      <c r="AO16" s="29">
        <v>6</v>
      </c>
      <c r="AP16" s="29">
        <v>6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6</v>
      </c>
      <c r="AZ16" s="29">
        <v>6</v>
      </c>
    </row>
    <row r="17" spans="1:52" s="27" customFormat="1" ht="9" customHeight="1">
      <c r="A17" s="26">
        <v>10</v>
      </c>
      <c r="B17" s="28" t="s">
        <v>67</v>
      </c>
      <c r="C17" s="28" t="s">
        <v>68</v>
      </c>
      <c r="D17" s="29">
        <v>241770.14</v>
      </c>
      <c r="E17" s="29">
        <v>0</v>
      </c>
      <c r="F17" s="29">
        <v>241770.14</v>
      </c>
      <c r="G17" s="29">
        <v>21979.1</v>
      </c>
      <c r="H17" s="29">
        <v>0</v>
      </c>
      <c r="I17" s="29">
        <v>21979.1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29305471.73</v>
      </c>
      <c r="Q17" s="29">
        <v>0</v>
      </c>
      <c r="R17" s="29">
        <v>0</v>
      </c>
      <c r="S17" s="29">
        <v>29305471.73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</row>
    <row r="18" spans="1:52" s="27" customFormat="1" ht="9" customHeight="1">
      <c r="A18" s="26">
        <v>11</v>
      </c>
      <c r="B18" s="28" t="s">
        <v>69</v>
      </c>
      <c r="C18" s="28" t="s">
        <v>70</v>
      </c>
      <c r="D18" s="29">
        <v>4409.22</v>
      </c>
      <c r="E18" s="29">
        <v>0</v>
      </c>
      <c r="F18" s="29">
        <v>4409.22</v>
      </c>
      <c r="G18" s="29">
        <v>440.92</v>
      </c>
      <c r="H18" s="29">
        <v>0</v>
      </c>
      <c r="I18" s="29">
        <v>440.92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587895.6</v>
      </c>
      <c r="Q18" s="29">
        <v>0</v>
      </c>
      <c r="R18" s="29">
        <v>0</v>
      </c>
      <c r="S18" s="29">
        <v>587895.6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  <c r="AD18" s="29">
        <v>0</v>
      </c>
      <c r="AE18" s="29">
        <v>0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0</v>
      </c>
      <c r="AM18" s="29">
        <v>0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</row>
    <row r="19" spans="1:52" s="27" customFormat="1" ht="9" customHeight="1">
      <c r="A19" s="26">
        <v>12</v>
      </c>
      <c r="B19" s="28" t="s">
        <v>166</v>
      </c>
      <c r="C19" s="28" t="s">
        <v>164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</row>
    <row r="20" spans="1:52" s="27" customFormat="1" ht="9" customHeight="1">
      <c r="A20" s="26">
        <v>13</v>
      </c>
      <c r="B20" s="28" t="s">
        <v>166</v>
      </c>
      <c r="C20" s="28" t="s">
        <v>165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</row>
    <row r="21" spans="1:52" s="27" customFormat="1" ht="9" customHeight="1">
      <c r="A21" s="26">
        <v>14</v>
      </c>
      <c r="B21" s="28" t="s">
        <v>71</v>
      </c>
      <c r="C21" s="28" t="s">
        <v>72</v>
      </c>
      <c r="D21" s="29">
        <v>8766.8</v>
      </c>
      <c r="E21" s="29">
        <v>0</v>
      </c>
      <c r="F21" s="29">
        <v>8766.8</v>
      </c>
      <c r="G21" s="29">
        <v>876.68</v>
      </c>
      <c r="H21" s="29">
        <v>0</v>
      </c>
      <c r="I21" s="29">
        <v>876.68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1168906.59</v>
      </c>
      <c r="Q21" s="29">
        <v>0</v>
      </c>
      <c r="R21" s="29">
        <v>0</v>
      </c>
      <c r="S21" s="29">
        <v>1168906.59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</row>
    <row r="22" spans="1:52" s="27" customFormat="1" ht="9" customHeight="1">
      <c r="A22" s="26">
        <v>15</v>
      </c>
      <c r="B22" s="28" t="s">
        <v>73</v>
      </c>
      <c r="C22" s="28" t="s">
        <v>74</v>
      </c>
      <c r="D22" s="29">
        <v>375874413.04</v>
      </c>
      <c r="E22" s="29">
        <v>9698913.24</v>
      </c>
      <c r="F22" s="29">
        <v>366175499.8</v>
      </c>
      <c r="G22" s="29">
        <v>34170401.19</v>
      </c>
      <c r="H22" s="29">
        <v>0</v>
      </c>
      <c r="I22" s="29">
        <v>34170401.19</v>
      </c>
      <c r="J22" s="29">
        <v>563624706.36</v>
      </c>
      <c r="K22" s="29">
        <v>1.94</v>
      </c>
      <c r="L22" s="29">
        <v>0</v>
      </c>
      <c r="M22" s="29">
        <v>0</v>
      </c>
      <c r="N22" s="29">
        <v>0</v>
      </c>
      <c r="O22" s="29">
        <v>0</v>
      </c>
      <c r="P22" s="29">
        <v>45560534913.42</v>
      </c>
      <c r="Q22" s="29">
        <v>0</v>
      </c>
      <c r="R22" s="29">
        <v>0</v>
      </c>
      <c r="S22" s="29">
        <v>45560534913.42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563624706.36</v>
      </c>
      <c r="AD22" s="29">
        <v>563624706.36</v>
      </c>
      <c r="AE22" s="29">
        <v>0</v>
      </c>
      <c r="AF22" s="29">
        <v>0</v>
      </c>
      <c r="AG22" s="29">
        <v>4569401.21</v>
      </c>
      <c r="AH22" s="29">
        <v>4569401.21</v>
      </c>
      <c r="AI22" s="29">
        <v>0</v>
      </c>
      <c r="AJ22" s="29">
        <v>0</v>
      </c>
      <c r="AK22" s="29">
        <v>559055305.15</v>
      </c>
      <c r="AL22" s="29">
        <v>559055305.15</v>
      </c>
      <c r="AM22" s="29">
        <v>0</v>
      </c>
      <c r="AN22" s="29">
        <v>0</v>
      </c>
      <c r="AO22" s="29">
        <v>9698913.24</v>
      </c>
      <c r="AP22" s="29">
        <v>9698913.24</v>
      </c>
      <c r="AQ22" s="29">
        <v>0</v>
      </c>
      <c r="AR22" s="29">
        <v>0</v>
      </c>
      <c r="AS22" s="29">
        <v>6698913.24</v>
      </c>
      <c r="AT22" s="29">
        <v>6698913.24</v>
      </c>
      <c r="AU22" s="29">
        <v>0</v>
      </c>
      <c r="AV22" s="29">
        <v>0</v>
      </c>
      <c r="AW22" s="29">
        <v>3000000</v>
      </c>
      <c r="AX22" s="29">
        <v>3000000</v>
      </c>
      <c r="AY22" s="29">
        <v>0</v>
      </c>
      <c r="AZ22" s="29">
        <v>0</v>
      </c>
    </row>
    <row r="23" spans="1:52" s="27" customFormat="1" ht="9" customHeight="1">
      <c r="A23" s="26">
        <v>16</v>
      </c>
      <c r="B23" s="28" t="s">
        <v>75</v>
      </c>
      <c r="C23" s="28" t="s">
        <v>76</v>
      </c>
      <c r="D23" s="29">
        <v>28929</v>
      </c>
      <c r="E23" s="29">
        <v>0</v>
      </c>
      <c r="F23" s="29">
        <v>28929</v>
      </c>
      <c r="G23" s="29">
        <v>2630</v>
      </c>
      <c r="H23" s="29">
        <v>0</v>
      </c>
      <c r="I23" s="29">
        <v>2630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3506561.53</v>
      </c>
      <c r="Q23" s="29">
        <v>0</v>
      </c>
      <c r="R23" s="29">
        <v>0</v>
      </c>
      <c r="S23" s="29">
        <v>3506561.53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</row>
    <row r="24" spans="1:52" s="27" customFormat="1" ht="9" customHeight="1">
      <c r="A24" s="26">
        <v>17</v>
      </c>
      <c r="B24" s="28" t="s">
        <v>77</v>
      </c>
      <c r="C24" s="28" t="s">
        <v>78</v>
      </c>
      <c r="D24" s="29">
        <v>14399.33</v>
      </c>
      <c r="E24" s="29">
        <v>872.69</v>
      </c>
      <c r="F24" s="29">
        <v>13526.64</v>
      </c>
      <c r="G24" s="29">
        <v>1309.03</v>
      </c>
      <c r="H24" s="29">
        <v>0</v>
      </c>
      <c r="I24" s="29">
        <v>1309.03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1745373.07</v>
      </c>
      <c r="Q24" s="29">
        <v>0</v>
      </c>
      <c r="R24" s="29">
        <v>0</v>
      </c>
      <c r="S24" s="29">
        <v>1745373.07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  <c r="AD24" s="29">
        <v>0</v>
      </c>
      <c r="AE24" s="29">
        <v>0</v>
      </c>
      <c r="AF24" s="29">
        <v>0</v>
      </c>
      <c r="AG24" s="29">
        <v>0</v>
      </c>
      <c r="AH24" s="29">
        <v>0</v>
      </c>
      <c r="AI24" s="29">
        <v>0</v>
      </c>
      <c r="AJ24" s="29">
        <v>0</v>
      </c>
      <c r="AK24" s="29">
        <v>0</v>
      </c>
      <c r="AL24" s="29">
        <v>0</v>
      </c>
      <c r="AM24" s="29">
        <v>0</v>
      </c>
      <c r="AN24" s="29">
        <v>0</v>
      </c>
      <c r="AO24" s="29">
        <v>872.69</v>
      </c>
      <c r="AP24" s="29">
        <v>872.69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872.69</v>
      </c>
      <c r="AX24" s="29">
        <v>872.69</v>
      </c>
      <c r="AY24" s="29">
        <v>0</v>
      </c>
      <c r="AZ24" s="29">
        <v>0</v>
      </c>
    </row>
    <row r="25" spans="1:52" s="27" customFormat="1" ht="9" customHeight="1">
      <c r="A25" s="26">
        <v>18</v>
      </c>
      <c r="B25" s="28" t="s">
        <v>77</v>
      </c>
      <c r="C25" s="28" t="s">
        <v>79</v>
      </c>
      <c r="D25" s="29">
        <v>4136.38</v>
      </c>
      <c r="E25" s="29">
        <v>250.69</v>
      </c>
      <c r="F25" s="29">
        <v>3885.69</v>
      </c>
      <c r="G25" s="29">
        <v>376.03</v>
      </c>
      <c r="H25" s="29">
        <v>0</v>
      </c>
      <c r="I25" s="29">
        <v>376.03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501379.81</v>
      </c>
      <c r="Q25" s="29">
        <v>0</v>
      </c>
      <c r="R25" s="29">
        <v>0</v>
      </c>
      <c r="S25" s="29">
        <v>501379.81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  <c r="AD25" s="29">
        <v>0</v>
      </c>
      <c r="AE25" s="29">
        <v>0</v>
      </c>
      <c r="AF25" s="29">
        <v>0</v>
      </c>
      <c r="AG25" s="29">
        <v>0</v>
      </c>
      <c r="AH25" s="29">
        <v>0</v>
      </c>
      <c r="AI25" s="29">
        <v>0</v>
      </c>
      <c r="AJ25" s="29">
        <v>0</v>
      </c>
      <c r="AK25" s="29">
        <v>0</v>
      </c>
      <c r="AL25" s="29">
        <v>0</v>
      </c>
      <c r="AM25" s="29">
        <v>0</v>
      </c>
      <c r="AN25" s="29">
        <v>0</v>
      </c>
      <c r="AO25" s="29">
        <v>250.69</v>
      </c>
      <c r="AP25" s="29">
        <v>250.69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250.69</v>
      </c>
      <c r="AX25" s="29">
        <v>250.69</v>
      </c>
      <c r="AY25" s="29">
        <v>0</v>
      </c>
      <c r="AZ25" s="29">
        <v>0</v>
      </c>
    </row>
    <row r="26" spans="1:52" s="27" customFormat="1" ht="9" customHeight="1">
      <c r="A26" s="26">
        <v>19</v>
      </c>
      <c r="B26" s="28" t="s">
        <v>77</v>
      </c>
      <c r="C26" s="28" t="s">
        <v>80</v>
      </c>
      <c r="D26" s="29">
        <v>43129.59</v>
      </c>
      <c r="E26" s="29">
        <v>2613.91</v>
      </c>
      <c r="F26" s="29">
        <v>40515.68</v>
      </c>
      <c r="G26" s="29">
        <v>3920.87</v>
      </c>
      <c r="H26" s="29">
        <v>0</v>
      </c>
      <c r="I26" s="29">
        <v>3920.87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5227829.61</v>
      </c>
      <c r="Q26" s="29">
        <v>0</v>
      </c>
      <c r="R26" s="29">
        <v>0</v>
      </c>
      <c r="S26" s="29">
        <v>5227829.61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  <c r="AD26" s="29">
        <v>0</v>
      </c>
      <c r="AE26" s="29">
        <v>0</v>
      </c>
      <c r="AF26" s="29">
        <v>0</v>
      </c>
      <c r="AG26" s="29">
        <v>0</v>
      </c>
      <c r="AH26" s="29">
        <v>0</v>
      </c>
      <c r="AI26" s="29">
        <v>0</v>
      </c>
      <c r="AJ26" s="29">
        <v>0</v>
      </c>
      <c r="AK26" s="29">
        <v>0</v>
      </c>
      <c r="AL26" s="29">
        <v>0</v>
      </c>
      <c r="AM26" s="29">
        <v>0</v>
      </c>
      <c r="AN26" s="29">
        <v>0</v>
      </c>
      <c r="AO26" s="29">
        <v>2613.91</v>
      </c>
      <c r="AP26" s="29">
        <v>2613.91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2613.91</v>
      </c>
      <c r="AX26" s="29">
        <v>2613.91</v>
      </c>
      <c r="AY26" s="29">
        <v>0</v>
      </c>
      <c r="AZ26" s="29">
        <v>0</v>
      </c>
    </row>
    <row r="27" spans="1:52" s="27" customFormat="1" ht="9" customHeight="1">
      <c r="A27" s="26">
        <v>20</v>
      </c>
      <c r="B27" s="28" t="s">
        <v>81</v>
      </c>
      <c r="C27" s="28" t="s">
        <v>82</v>
      </c>
      <c r="D27" s="29">
        <v>19344.55</v>
      </c>
      <c r="E27" s="29">
        <v>0</v>
      </c>
      <c r="F27" s="29">
        <v>19344.55</v>
      </c>
      <c r="G27" s="29">
        <v>1758.6</v>
      </c>
      <c r="H27" s="29">
        <v>0</v>
      </c>
      <c r="I27" s="29">
        <v>1758.6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2344794.11</v>
      </c>
      <c r="Q27" s="29">
        <v>0</v>
      </c>
      <c r="R27" s="29">
        <v>0</v>
      </c>
      <c r="S27" s="29">
        <v>2344794.11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  <c r="AD27" s="29">
        <v>0</v>
      </c>
      <c r="AE27" s="29">
        <v>0</v>
      </c>
      <c r="AF27" s="29">
        <v>0</v>
      </c>
      <c r="AG27" s="29">
        <v>0</v>
      </c>
      <c r="AH27" s="29">
        <v>0</v>
      </c>
      <c r="AI27" s="29">
        <v>0</v>
      </c>
      <c r="AJ27" s="29">
        <v>0</v>
      </c>
      <c r="AK27" s="29">
        <v>0</v>
      </c>
      <c r="AL27" s="29">
        <v>0</v>
      </c>
      <c r="AM27" s="29">
        <v>0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</row>
    <row r="28" spans="1:52" s="27" customFormat="1" ht="9" customHeight="1">
      <c r="A28" s="26">
        <v>21</v>
      </c>
      <c r="B28" s="28" t="s">
        <v>83</v>
      </c>
      <c r="C28" s="28" t="s">
        <v>84</v>
      </c>
      <c r="D28" s="29">
        <v>2298.36</v>
      </c>
      <c r="E28" s="29">
        <v>139.29</v>
      </c>
      <c r="F28" s="29">
        <v>2159.07</v>
      </c>
      <c r="G28" s="29">
        <v>208.94</v>
      </c>
      <c r="H28" s="29">
        <v>0</v>
      </c>
      <c r="I28" s="29">
        <v>208.94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278589.06</v>
      </c>
      <c r="Q28" s="29">
        <v>0</v>
      </c>
      <c r="R28" s="29">
        <v>0</v>
      </c>
      <c r="S28" s="29">
        <v>278589.06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139.29</v>
      </c>
      <c r="AP28" s="29">
        <v>139.29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139.29</v>
      </c>
      <c r="AX28" s="29">
        <v>139.29</v>
      </c>
      <c r="AY28" s="29">
        <v>0</v>
      </c>
      <c r="AZ28" s="29">
        <v>0</v>
      </c>
    </row>
    <row r="29" spans="1:52" s="27" customFormat="1" ht="9" customHeight="1">
      <c r="A29" s="26">
        <v>22</v>
      </c>
      <c r="B29" s="28" t="s">
        <v>85</v>
      </c>
      <c r="C29" s="28" t="s">
        <v>86</v>
      </c>
      <c r="D29" s="29">
        <v>22193.53</v>
      </c>
      <c r="E29" s="29">
        <v>0</v>
      </c>
      <c r="F29" s="29">
        <v>22193.53</v>
      </c>
      <c r="G29" s="29">
        <v>2017.59</v>
      </c>
      <c r="H29" s="29">
        <v>0</v>
      </c>
      <c r="I29" s="29">
        <v>2017.59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2690125.15</v>
      </c>
      <c r="Q29" s="29">
        <v>0</v>
      </c>
      <c r="R29" s="29">
        <v>0</v>
      </c>
      <c r="S29" s="29">
        <v>2690125.15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  <c r="AD29" s="29">
        <v>0</v>
      </c>
      <c r="AE29" s="29">
        <v>0</v>
      </c>
      <c r="AF29" s="29">
        <v>0</v>
      </c>
      <c r="AG29" s="29">
        <v>0</v>
      </c>
      <c r="AH29" s="29">
        <v>0</v>
      </c>
      <c r="AI29" s="29">
        <v>0</v>
      </c>
      <c r="AJ29" s="29">
        <v>0</v>
      </c>
      <c r="AK29" s="29">
        <v>0</v>
      </c>
      <c r="AL29" s="29">
        <v>0</v>
      </c>
      <c r="AM29" s="29">
        <v>0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</row>
    <row r="30" spans="1:52" s="27" customFormat="1" ht="9" customHeight="1">
      <c r="A30" s="26">
        <v>23</v>
      </c>
      <c r="B30" s="28" t="s">
        <v>87</v>
      </c>
      <c r="C30" s="28" t="s">
        <v>88</v>
      </c>
      <c r="D30" s="29">
        <v>50367.86</v>
      </c>
      <c r="E30" s="29">
        <v>3086.6</v>
      </c>
      <c r="F30" s="29">
        <v>47281.26</v>
      </c>
      <c r="G30" s="29">
        <v>4620.91</v>
      </c>
      <c r="H30" s="29">
        <v>0</v>
      </c>
      <c r="I30" s="29">
        <v>4620.91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6161205.87</v>
      </c>
      <c r="Q30" s="29">
        <v>0</v>
      </c>
      <c r="R30" s="29">
        <v>0</v>
      </c>
      <c r="S30" s="29">
        <v>6161205.87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  <c r="AD30" s="29">
        <v>0</v>
      </c>
      <c r="AE30" s="29">
        <v>0</v>
      </c>
      <c r="AF30" s="29">
        <v>0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3086.6</v>
      </c>
      <c r="AP30" s="29">
        <v>3086.6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3080.6</v>
      </c>
      <c r="AX30" s="29">
        <v>3080.6</v>
      </c>
      <c r="AY30" s="29">
        <v>6</v>
      </c>
      <c r="AZ30" s="29">
        <v>6</v>
      </c>
    </row>
    <row r="31" spans="1:52" s="27" customFormat="1" ht="9" customHeight="1">
      <c r="A31" s="26">
        <v>24</v>
      </c>
      <c r="B31" s="28" t="s">
        <v>89</v>
      </c>
      <c r="C31" s="28" t="s">
        <v>90</v>
      </c>
      <c r="D31" s="29">
        <v>3629.3</v>
      </c>
      <c r="E31" s="29">
        <v>0</v>
      </c>
      <c r="F31" s="29">
        <v>3629.3</v>
      </c>
      <c r="G31" s="29">
        <v>329.9</v>
      </c>
      <c r="H31" s="29">
        <v>0</v>
      </c>
      <c r="I31" s="29">
        <v>329.9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439915.58</v>
      </c>
      <c r="Q31" s="29">
        <v>0</v>
      </c>
      <c r="R31" s="29">
        <v>0</v>
      </c>
      <c r="S31" s="29">
        <v>439915.58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</row>
    <row r="32" spans="1:52" s="27" customFormat="1" ht="9" customHeight="1">
      <c r="A32" s="26">
        <v>25</v>
      </c>
      <c r="B32" s="28" t="s">
        <v>91</v>
      </c>
      <c r="C32" s="28" t="s">
        <v>92</v>
      </c>
      <c r="D32" s="29">
        <v>2284221.72</v>
      </c>
      <c r="E32" s="29">
        <v>152281.45</v>
      </c>
      <c r="F32" s="29">
        <v>2131940.27</v>
      </c>
      <c r="G32" s="29">
        <v>228422.17</v>
      </c>
      <c r="H32" s="29">
        <v>0</v>
      </c>
      <c r="I32" s="29">
        <v>228422.17</v>
      </c>
      <c r="J32" s="29">
        <v>20245.9</v>
      </c>
      <c r="K32" s="29">
        <v>0.0067</v>
      </c>
      <c r="L32" s="29">
        <v>0</v>
      </c>
      <c r="M32" s="29">
        <v>0</v>
      </c>
      <c r="N32" s="29">
        <v>0</v>
      </c>
      <c r="O32" s="29">
        <v>0</v>
      </c>
      <c r="P32" s="29">
        <v>304562896.65</v>
      </c>
      <c r="Q32" s="29">
        <v>0</v>
      </c>
      <c r="R32" s="29">
        <v>0</v>
      </c>
      <c r="S32" s="29">
        <v>304562896.65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20245.9</v>
      </c>
      <c r="AD32" s="29">
        <v>20245.9</v>
      </c>
      <c r="AE32" s="29">
        <v>0</v>
      </c>
      <c r="AF32" s="29">
        <v>0</v>
      </c>
      <c r="AG32" s="29">
        <v>0</v>
      </c>
      <c r="AH32" s="29">
        <v>0</v>
      </c>
      <c r="AI32" s="29">
        <v>20245.9</v>
      </c>
      <c r="AJ32" s="29">
        <v>20245.9</v>
      </c>
      <c r="AK32" s="29">
        <v>0</v>
      </c>
      <c r="AL32" s="29">
        <v>0</v>
      </c>
      <c r="AM32" s="29">
        <v>0</v>
      </c>
      <c r="AN32" s="29">
        <v>0</v>
      </c>
      <c r="AO32" s="29">
        <v>152281.45</v>
      </c>
      <c r="AP32" s="29">
        <v>152281.45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152281.45</v>
      </c>
      <c r="AX32" s="29">
        <v>152281.45</v>
      </c>
      <c r="AY32" s="29">
        <v>0</v>
      </c>
      <c r="AZ32" s="29">
        <v>0</v>
      </c>
    </row>
    <row r="33" spans="1:52" s="27" customFormat="1" ht="9" customHeight="1">
      <c r="A33" s="26">
        <v>26</v>
      </c>
      <c r="B33" s="28" t="s">
        <v>93</v>
      </c>
      <c r="C33" s="28" t="s">
        <v>94</v>
      </c>
      <c r="D33" s="29">
        <v>72970.5</v>
      </c>
      <c r="E33" s="29">
        <v>0</v>
      </c>
      <c r="F33" s="29">
        <v>72970.5</v>
      </c>
      <c r="G33" s="29">
        <v>6633.68</v>
      </c>
      <c r="H33" s="29">
        <v>0</v>
      </c>
      <c r="I33" s="29">
        <v>6633.68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8844909.61</v>
      </c>
      <c r="Q33" s="29">
        <v>0</v>
      </c>
      <c r="R33" s="29">
        <v>0</v>
      </c>
      <c r="S33" s="29">
        <v>8844909.61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  <c r="AD33" s="29">
        <v>0</v>
      </c>
      <c r="AE33" s="29">
        <v>0</v>
      </c>
      <c r="AF33" s="29">
        <v>0</v>
      </c>
      <c r="AG33" s="29">
        <v>0</v>
      </c>
      <c r="AH33" s="29">
        <v>0</v>
      </c>
      <c r="AI33" s="29">
        <v>0</v>
      </c>
      <c r="AJ33" s="29">
        <v>0</v>
      </c>
      <c r="AK33" s="29">
        <v>0</v>
      </c>
      <c r="AL33" s="29">
        <v>0</v>
      </c>
      <c r="AM33" s="29">
        <v>0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</row>
    <row r="34" spans="1:52" s="27" customFormat="1" ht="9" customHeight="1">
      <c r="A34" s="26">
        <v>27</v>
      </c>
      <c r="B34" s="28" t="s">
        <v>95</v>
      </c>
      <c r="C34" s="28" t="s">
        <v>96</v>
      </c>
      <c r="D34" s="29">
        <v>336557.58</v>
      </c>
      <c r="E34" s="29">
        <v>0</v>
      </c>
      <c r="F34" s="29">
        <v>336557.58</v>
      </c>
      <c r="G34" s="29">
        <v>30596.14</v>
      </c>
      <c r="H34" s="29">
        <v>0</v>
      </c>
      <c r="I34" s="29">
        <v>30596.14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40794858.01</v>
      </c>
      <c r="Q34" s="29">
        <v>0</v>
      </c>
      <c r="R34" s="29">
        <v>0</v>
      </c>
      <c r="S34" s="29">
        <v>40794858.01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  <c r="AD34" s="29">
        <v>0</v>
      </c>
      <c r="AE34" s="29">
        <v>0</v>
      </c>
      <c r="AF34" s="29">
        <v>0</v>
      </c>
      <c r="AG34" s="29">
        <v>0</v>
      </c>
      <c r="AH34" s="29">
        <v>0</v>
      </c>
      <c r="AI34" s="29">
        <v>0</v>
      </c>
      <c r="AJ34" s="29">
        <v>0</v>
      </c>
      <c r="AK34" s="29">
        <v>0</v>
      </c>
      <c r="AL34" s="29">
        <v>0</v>
      </c>
      <c r="AM34" s="29">
        <v>0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</row>
    <row r="35" spans="1:52" s="27" customFormat="1" ht="9" customHeight="1">
      <c r="A35" s="26">
        <v>28</v>
      </c>
      <c r="B35" s="28" t="s">
        <v>97</v>
      </c>
      <c r="C35" s="28" t="s">
        <v>98</v>
      </c>
      <c r="D35" s="29">
        <v>80090</v>
      </c>
      <c r="E35" s="29">
        <v>4859.64</v>
      </c>
      <c r="F35" s="29">
        <v>75230.36</v>
      </c>
      <c r="G35" s="29">
        <v>7280</v>
      </c>
      <c r="H35" s="29">
        <v>0</v>
      </c>
      <c r="I35" s="29">
        <v>7280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9707289.57</v>
      </c>
      <c r="Q35" s="29">
        <v>0</v>
      </c>
      <c r="R35" s="29">
        <v>0</v>
      </c>
      <c r="S35" s="29">
        <v>9707289.57</v>
      </c>
      <c r="T35" s="29">
        <v>0</v>
      </c>
      <c r="U35" s="29">
        <v>0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  <c r="AD35" s="29">
        <v>0</v>
      </c>
      <c r="AE35" s="29">
        <v>0</v>
      </c>
      <c r="AF35" s="29">
        <v>0</v>
      </c>
      <c r="AG35" s="29">
        <v>0</v>
      </c>
      <c r="AH35" s="29">
        <v>0</v>
      </c>
      <c r="AI35" s="29">
        <v>0</v>
      </c>
      <c r="AJ35" s="29">
        <v>0</v>
      </c>
      <c r="AK35" s="29">
        <v>0</v>
      </c>
      <c r="AL35" s="29">
        <v>0</v>
      </c>
      <c r="AM35" s="29">
        <v>0</v>
      </c>
      <c r="AN35" s="29">
        <v>0</v>
      </c>
      <c r="AO35" s="29">
        <v>4859.64</v>
      </c>
      <c r="AP35" s="29">
        <v>4859.64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4853.64</v>
      </c>
      <c r="AX35" s="29">
        <v>4853.64</v>
      </c>
      <c r="AY35" s="29">
        <v>6</v>
      </c>
      <c r="AZ35" s="29">
        <v>6</v>
      </c>
    </row>
    <row r="36" spans="1:52" s="27" customFormat="1" ht="9" customHeight="1">
      <c r="A36" s="26">
        <v>29</v>
      </c>
      <c r="B36" s="28" t="s">
        <v>99</v>
      </c>
      <c r="C36" s="28" t="s">
        <v>100</v>
      </c>
      <c r="D36" s="29">
        <v>6388.13</v>
      </c>
      <c r="E36" s="29">
        <v>395.16</v>
      </c>
      <c r="F36" s="29">
        <v>5992.97</v>
      </c>
      <c r="G36" s="29">
        <v>580.74</v>
      </c>
      <c r="H36" s="29">
        <v>0</v>
      </c>
      <c r="I36" s="29">
        <v>580.74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774318.98</v>
      </c>
      <c r="Q36" s="29">
        <v>0</v>
      </c>
      <c r="R36" s="29">
        <v>0</v>
      </c>
      <c r="S36" s="29">
        <v>774318.98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395.16</v>
      </c>
      <c r="AP36" s="29">
        <v>395.16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387.16</v>
      </c>
      <c r="AX36" s="29">
        <v>387.16</v>
      </c>
      <c r="AY36" s="29">
        <v>8</v>
      </c>
      <c r="AZ36" s="29">
        <v>8</v>
      </c>
    </row>
    <row r="37" spans="1:52" s="27" customFormat="1" ht="9" customHeight="1">
      <c r="A37" s="26">
        <v>30</v>
      </c>
      <c r="B37" s="28" t="s">
        <v>101</v>
      </c>
      <c r="C37" s="28" t="s">
        <v>102</v>
      </c>
      <c r="D37" s="29">
        <v>15937.66</v>
      </c>
      <c r="E37" s="29">
        <v>0</v>
      </c>
      <c r="F37" s="29">
        <v>15937.66</v>
      </c>
      <c r="G37" s="29">
        <v>1448.88</v>
      </c>
      <c r="H37" s="29">
        <v>0</v>
      </c>
      <c r="I37" s="29">
        <v>1448.88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1931837.51</v>
      </c>
      <c r="Q37" s="29">
        <v>0</v>
      </c>
      <c r="R37" s="29">
        <v>0</v>
      </c>
      <c r="S37" s="29">
        <v>1931837.51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</row>
    <row r="38" spans="1:52" s="27" customFormat="1" ht="9" customHeight="1">
      <c r="A38" s="26">
        <v>31</v>
      </c>
      <c r="B38" s="28" t="s">
        <v>103</v>
      </c>
      <c r="C38" s="28" t="s">
        <v>104</v>
      </c>
      <c r="D38" s="29">
        <v>7585.61</v>
      </c>
      <c r="E38" s="29">
        <v>0</v>
      </c>
      <c r="F38" s="29">
        <v>7585.61</v>
      </c>
      <c r="G38" s="29">
        <v>689.6</v>
      </c>
      <c r="H38" s="29">
        <v>0</v>
      </c>
      <c r="I38" s="29">
        <v>689.6</v>
      </c>
      <c r="J38" s="29">
        <v>50.24</v>
      </c>
      <c r="K38" s="29">
        <v>0.01</v>
      </c>
      <c r="L38" s="29">
        <v>0</v>
      </c>
      <c r="M38" s="29">
        <v>0</v>
      </c>
      <c r="N38" s="29">
        <v>0</v>
      </c>
      <c r="O38" s="29">
        <v>0</v>
      </c>
      <c r="P38" s="29">
        <v>919467.96</v>
      </c>
      <c r="Q38" s="29">
        <v>0</v>
      </c>
      <c r="R38" s="29">
        <v>0</v>
      </c>
      <c r="S38" s="29">
        <v>919467.96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50.24</v>
      </c>
      <c r="AD38" s="29">
        <v>50.24</v>
      </c>
      <c r="AE38" s="29">
        <v>0</v>
      </c>
      <c r="AF38" s="29">
        <v>0</v>
      </c>
      <c r="AG38" s="29">
        <v>0</v>
      </c>
      <c r="AH38" s="29">
        <v>0</v>
      </c>
      <c r="AI38" s="29">
        <v>50.24</v>
      </c>
      <c r="AJ38" s="29">
        <v>50.24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</row>
    <row r="39" spans="1:52" s="27" customFormat="1" ht="9" customHeight="1">
      <c r="A39" s="26">
        <v>32</v>
      </c>
      <c r="B39" s="28" t="s">
        <v>105</v>
      </c>
      <c r="C39" s="28" t="s">
        <v>106</v>
      </c>
      <c r="D39" s="29">
        <v>21538.25</v>
      </c>
      <c r="E39" s="29">
        <v>3390.89</v>
      </c>
      <c r="F39" s="29">
        <v>18147.36</v>
      </c>
      <c r="G39" s="29">
        <v>1958.02</v>
      </c>
      <c r="H39" s="29">
        <v>0</v>
      </c>
      <c r="I39" s="29">
        <v>1958.02</v>
      </c>
      <c r="J39" s="29">
        <v>6057.81</v>
      </c>
      <c r="K39" s="29">
        <v>0.23</v>
      </c>
      <c r="L39" s="29">
        <v>0</v>
      </c>
      <c r="M39" s="29">
        <v>0</v>
      </c>
      <c r="N39" s="29">
        <v>0</v>
      </c>
      <c r="O39" s="29">
        <v>0</v>
      </c>
      <c r="P39" s="29">
        <v>2610696.61</v>
      </c>
      <c r="Q39" s="29">
        <v>0</v>
      </c>
      <c r="R39" s="29">
        <v>0</v>
      </c>
      <c r="S39" s="29">
        <v>2610696.61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6057.81</v>
      </c>
      <c r="AD39" s="29">
        <v>6057.81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6057.81</v>
      </c>
      <c r="AL39" s="29">
        <v>6057.81</v>
      </c>
      <c r="AM39" s="29">
        <v>0</v>
      </c>
      <c r="AN39" s="29">
        <v>0</v>
      </c>
      <c r="AO39" s="29">
        <v>3390.89</v>
      </c>
      <c r="AP39" s="29">
        <v>3390.89</v>
      </c>
      <c r="AQ39" s="29">
        <v>0</v>
      </c>
      <c r="AR39" s="29">
        <v>0</v>
      </c>
      <c r="AS39" s="29">
        <v>2085.54</v>
      </c>
      <c r="AT39" s="29">
        <v>2085.54</v>
      </c>
      <c r="AU39" s="29">
        <v>0</v>
      </c>
      <c r="AV39" s="29">
        <v>0</v>
      </c>
      <c r="AW39" s="29">
        <v>1305.35</v>
      </c>
      <c r="AX39" s="29">
        <v>1305.35</v>
      </c>
      <c r="AY39" s="29">
        <v>0</v>
      </c>
      <c r="AZ39" s="29">
        <v>0</v>
      </c>
    </row>
    <row r="40" spans="1:52" s="27" customFormat="1" ht="9" customHeight="1">
      <c r="A40" s="26">
        <v>33</v>
      </c>
      <c r="B40" s="28" t="s">
        <v>107</v>
      </c>
      <c r="C40" s="28" t="s">
        <v>108</v>
      </c>
      <c r="D40" s="29">
        <v>19007.5</v>
      </c>
      <c r="E40" s="29">
        <v>1161.97</v>
      </c>
      <c r="F40" s="29">
        <v>17845.53</v>
      </c>
      <c r="G40" s="29">
        <v>1727.95</v>
      </c>
      <c r="H40" s="29">
        <v>0</v>
      </c>
      <c r="I40" s="29">
        <v>1727.95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2303939.83</v>
      </c>
      <c r="Q40" s="29">
        <v>0</v>
      </c>
      <c r="R40" s="29">
        <v>0</v>
      </c>
      <c r="S40" s="29">
        <v>2303939.83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0</v>
      </c>
      <c r="AC40" s="29">
        <v>0</v>
      </c>
      <c r="AD40" s="29">
        <v>0</v>
      </c>
      <c r="AE40" s="29">
        <v>0</v>
      </c>
      <c r="AF40" s="29">
        <v>0</v>
      </c>
      <c r="AG40" s="29">
        <v>0</v>
      </c>
      <c r="AH40" s="29">
        <v>0</v>
      </c>
      <c r="AI40" s="29">
        <v>0</v>
      </c>
      <c r="AJ40" s="29">
        <v>0</v>
      </c>
      <c r="AK40" s="29">
        <v>0</v>
      </c>
      <c r="AL40" s="29">
        <v>0</v>
      </c>
      <c r="AM40" s="29">
        <v>0</v>
      </c>
      <c r="AN40" s="29">
        <v>0</v>
      </c>
      <c r="AO40" s="29">
        <v>1161.97</v>
      </c>
      <c r="AP40" s="29">
        <v>1161.97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1151.97</v>
      </c>
      <c r="AX40" s="29">
        <v>1151.97</v>
      </c>
      <c r="AY40" s="29">
        <v>10</v>
      </c>
      <c r="AZ40" s="29">
        <v>10</v>
      </c>
    </row>
    <row r="41" spans="1:52" s="27" customFormat="1" ht="9" customHeight="1">
      <c r="A41" s="26">
        <v>34</v>
      </c>
      <c r="B41" s="28" t="s">
        <v>109</v>
      </c>
      <c r="C41" s="28" t="s">
        <v>110</v>
      </c>
      <c r="D41" s="29">
        <v>22222.97</v>
      </c>
      <c r="E41" s="29">
        <v>2513.3</v>
      </c>
      <c r="F41" s="29">
        <v>19709.67</v>
      </c>
      <c r="G41" s="29">
        <v>2096.51</v>
      </c>
      <c r="H41" s="29">
        <v>0</v>
      </c>
      <c r="I41" s="29">
        <v>2096.51</v>
      </c>
      <c r="J41" s="29">
        <v>28411.8</v>
      </c>
      <c r="K41" s="29">
        <v>1.01</v>
      </c>
      <c r="L41" s="29">
        <v>0</v>
      </c>
      <c r="M41" s="29">
        <v>0</v>
      </c>
      <c r="N41" s="29">
        <v>0</v>
      </c>
      <c r="O41" s="29">
        <v>0</v>
      </c>
      <c r="P41" s="29">
        <v>2795342.72</v>
      </c>
      <c r="Q41" s="29">
        <v>0</v>
      </c>
      <c r="R41" s="29">
        <v>0</v>
      </c>
      <c r="S41" s="29">
        <v>2795342.72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28411.8</v>
      </c>
      <c r="AD41" s="29">
        <v>28411.8</v>
      </c>
      <c r="AE41" s="29">
        <v>121.5</v>
      </c>
      <c r="AF41" s="29">
        <v>121.5</v>
      </c>
      <c r="AG41" s="29">
        <v>155.28</v>
      </c>
      <c r="AH41" s="29">
        <v>155.28</v>
      </c>
      <c r="AI41" s="29">
        <v>0</v>
      </c>
      <c r="AJ41" s="29">
        <v>0</v>
      </c>
      <c r="AK41" s="29">
        <v>28135.02</v>
      </c>
      <c r="AL41" s="29">
        <v>28135.02</v>
      </c>
      <c r="AM41" s="29">
        <v>0</v>
      </c>
      <c r="AN41" s="29">
        <v>0</v>
      </c>
      <c r="AO41" s="29">
        <v>2513.3</v>
      </c>
      <c r="AP41" s="29">
        <v>2513.3</v>
      </c>
      <c r="AQ41" s="29">
        <v>0</v>
      </c>
      <c r="AR41" s="29">
        <v>0</v>
      </c>
      <c r="AS41" s="29">
        <v>1115.63</v>
      </c>
      <c r="AT41" s="29">
        <v>1115.63</v>
      </c>
      <c r="AU41" s="29">
        <v>0</v>
      </c>
      <c r="AV41" s="29">
        <v>0</v>
      </c>
      <c r="AW41" s="29">
        <v>1397.67</v>
      </c>
      <c r="AX41" s="29">
        <v>1397.67</v>
      </c>
      <c r="AY41" s="29">
        <v>0</v>
      </c>
      <c r="AZ41" s="29">
        <v>0</v>
      </c>
    </row>
    <row r="42" spans="1:52" s="27" customFormat="1" ht="9" customHeight="1">
      <c r="A42" s="26">
        <v>35</v>
      </c>
      <c r="B42" s="28" t="s">
        <v>111</v>
      </c>
      <c r="C42" s="28" t="s">
        <v>112</v>
      </c>
      <c r="D42" s="29">
        <v>10188.33</v>
      </c>
      <c r="E42" s="29">
        <v>266.01</v>
      </c>
      <c r="F42" s="29">
        <v>9922.32</v>
      </c>
      <c r="G42" s="29">
        <v>926.21</v>
      </c>
      <c r="H42" s="29">
        <v>0</v>
      </c>
      <c r="I42" s="29">
        <v>926.21</v>
      </c>
      <c r="J42" s="29">
        <v>9358.5</v>
      </c>
      <c r="K42" s="29">
        <v>0.76</v>
      </c>
      <c r="L42" s="29">
        <v>0</v>
      </c>
      <c r="M42" s="29">
        <v>0</v>
      </c>
      <c r="N42" s="29">
        <v>0</v>
      </c>
      <c r="O42" s="29">
        <v>0</v>
      </c>
      <c r="P42" s="29">
        <v>1234949.12</v>
      </c>
      <c r="Q42" s="29">
        <v>0</v>
      </c>
      <c r="R42" s="29">
        <v>0</v>
      </c>
      <c r="S42" s="29">
        <v>1234949.12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0</v>
      </c>
      <c r="Z42" s="29">
        <v>0</v>
      </c>
      <c r="AA42" s="29">
        <v>0</v>
      </c>
      <c r="AB42" s="29">
        <v>0</v>
      </c>
      <c r="AC42" s="29">
        <v>9358.5</v>
      </c>
      <c r="AD42" s="29">
        <v>9358.5</v>
      </c>
      <c r="AE42" s="29">
        <v>3381</v>
      </c>
      <c r="AF42" s="29">
        <v>3381</v>
      </c>
      <c r="AG42" s="29">
        <v>139.36</v>
      </c>
      <c r="AH42" s="29">
        <v>139.36</v>
      </c>
      <c r="AI42" s="29">
        <v>0</v>
      </c>
      <c r="AJ42" s="29">
        <v>0</v>
      </c>
      <c r="AK42" s="29">
        <v>5838.14</v>
      </c>
      <c r="AL42" s="29">
        <v>5838.14</v>
      </c>
      <c r="AM42" s="29">
        <v>0</v>
      </c>
      <c r="AN42" s="29">
        <v>0</v>
      </c>
      <c r="AO42" s="29">
        <v>266.01</v>
      </c>
      <c r="AP42" s="29">
        <v>266.01</v>
      </c>
      <c r="AQ42" s="29">
        <v>0</v>
      </c>
      <c r="AR42" s="29">
        <v>0</v>
      </c>
      <c r="AS42" s="29">
        <v>266.01</v>
      </c>
      <c r="AT42" s="29">
        <v>266.01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</row>
    <row r="43" spans="1:52" s="27" customFormat="1" ht="9" customHeight="1">
      <c r="A43" s="26">
        <v>36</v>
      </c>
      <c r="B43" s="28" t="s">
        <v>113</v>
      </c>
      <c r="C43" s="28" t="s">
        <v>114</v>
      </c>
      <c r="D43" s="29">
        <v>31628.79</v>
      </c>
      <c r="E43" s="29">
        <v>569.71</v>
      </c>
      <c r="F43" s="29">
        <v>31059.08</v>
      </c>
      <c r="G43" s="29">
        <v>2875.34</v>
      </c>
      <c r="H43" s="29">
        <v>0</v>
      </c>
      <c r="I43" s="29">
        <v>2875.34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3833792.84</v>
      </c>
      <c r="Q43" s="29">
        <v>0</v>
      </c>
      <c r="R43" s="29">
        <v>0</v>
      </c>
      <c r="S43" s="29">
        <v>3833792.84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569.71</v>
      </c>
      <c r="AP43" s="29">
        <v>569.71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569.71</v>
      </c>
      <c r="AZ43" s="29">
        <v>569.71</v>
      </c>
    </row>
    <row r="44" spans="1:52" s="27" customFormat="1" ht="9" customHeight="1">
      <c r="A44" s="26">
        <v>37</v>
      </c>
      <c r="B44" s="28" t="s">
        <v>115</v>
      </c>
      <c r="C44" s="28" t="s">
        <v>116</v>
      </c>
      <c r="D44" s="29">
        <v>675926.37</v>
      </c>
      <c r="E44" s="29">
        <v>60001.96</v>
      </c>
      <c r="F44" s="29">
        <v>615924.41</v>
      </c>
      <c r="G44" s="29">
        <v>61447.85</v>
      </c>
      <c r="H44" s="29">
        <v>0</v>
      </c>
      <c r="I44" s="29">
        <v>61447.85</v>
      </c>
      <c r="J44" s="29">
        <v>-3437.88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81930468.79</v>
      </c>
      <c r="Q44" s="29">
        <v>0</v>
      </c>
      <c r="R44" s="29">
        <v>0</v>
      </c>
      <c r="S44" s="29">
        <v>81930468.79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-3437.88</v>
      </c>
      <c r="AD44" s="29">
        <v>-3437.88</v>
      </c>
      <c r="AE44" s="29">
        <v>0</v>
      </c>
      <c r="AF44" s="29">
        <v>0</v>
      </c>
      <c r="AG44" s="29">
        <v>0</v>
      </c>
      <c r="AH44" s="29">
        <v>0</v>
      </c>
      <c r="AI44" s="29">
        <v>1825.8</v>
      </c>
      <c r="AJ44" s="29">
        <v>1825.8</v>
      </c>
      <c r="AK44" s="29">
        <v>-5263.68</v>
      </c>
      <c r="AL44" s="29">
        <v>-5263.68</v>
      </c>
      <c r="AM44" s="29">
        <v>0</v>
      </c>
      <c r="AN44" s="29">
        <v>0</v>
      </c>
      <c r="AO44" s="29">
        <v>60001.96</v>
      </c>
      <c r="AP44" s="29">
        <v>60001.96</v>
      </c>
      <c r="AQ44" s="29">
        <v>0</v>
      </c>
      <c r="AR44" s="29">
        <v>0</v>
      </c>
      <c r="AS44" s="29">
        <v>18661.61</v>
      </c>
      <c r="AT44" s="29">
        <v>18661.61</v>
      </c>
      <c r="AU44" s="29">
        <v>0</v>
      </c>
      <c r="AV44" s="29">
        <v>0</v>
      </c>
      <c r="AW44" s="29">
        <v>40965.23</v>
      </c>
      <c r="AX44" s="29">
        <v>40965.23</v>
      </c>
      <c r="AY44" s="29">
        <v>375.12</v>
      </c>
      <c r="AZ44" s="29">
        <v>375.12</v>
      </c>
    </row>
    <row r="45" spans="1:52" s="27" customFormat="1" ht="9" customHeight="1">
      <c r="A45" s="26">
        <v>38</v>
      </c>
      <c r="B45" s="28" t="s">
        <v>117</v>
      </c>
      <c r="C45" s="28" t="s">
        <v>118</v>
      </c>
      <c r="D45" s="29">
        <v>526211.97</v>
      </c>
      <c r="E45" s="29">
        <v>53136.36</v>
      </c>
      <c r="F45" s="29">
        <v>473075.61</v>
      </c>
      <c r="G45" s="29">
        <v>47837.45</v>
      </c>
      <c r="H45" s="29">
        <v>0</v>
      </c>
      <c r="I45" s="29">
        <v>47837.45</v>
      </c>
      <c r="J45" s="29">
        <v>18969</v>
      </c>
      <c r="K45" s="29">
        <v>0.02975</v>
      </c>
      <c r="L45" s="29">
        <v>0</v>
      </c>
      <c r="M45" s="29">
        <v>0</v>
      </c>
      <c r="N45" s="29">
        <v>0</v>
      </c>
      <c r="O45" s="29">
        <v>0</v>
      </c>
      <c r="P45" s="29">
        <v>63783268.58</v>
      </c>
      <c r="Q45" s="29">
        <v>0</v>
      </c>
      <c r="R45" s="29">
        <v>0</v>
      </c>
      <c r="S45" s="29">
        <v>63783268.58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18969</v>
      </c>
      <c r="AD45" s="29">
        <v>18969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18969</v>
      </c>
      <c r="AL45" s="29">
        <v>18969</v>
      </c>
      <c r="AM45" s="29">
        <v>0</v>
      </c>
      <c r="AN45" s="29">
        <v>0</v>
      </c>
      <c r="AO45" s="29">
        <v>53136.36</v>
      </c>
      <c r="AP45" s="29">
        <v>53136.36</v>
      </c>
      <c r="AQ45" s="29">
        <v>0</v>
      </c>
      <c r="AR45" s="29">
        <v>0</v>
      </c>
      <c r="AS45" s="29">
        <v>21244.73</v>
      </c>
      <c r="AT45" s="29">
        <v>21244.73</v>
      </c>
      <c r="AU45" s="29">
        <v>0</v>
      </c>
      <c r="AV45" s="29">
        <v>0</v>
      </c>
      <c r="AW45" s="29">
        <v>31891.63</v>
      </c>
      <c r="AX45" s="29">
        <v>31891.63</v>
      </c>
      <c r="AY45" s="29">
        <v>0</v>
      </c>
      <c r="AZ45" s="29">
        <v>0</v>
      </c>
    </row>
    <row r="46" spans="1:52" s="27" customFormat="1" ht="9" customHeight="1">
      <c r="A46" s="26">
        <v>39</v>
      </c>
      <c r="B46" s="28" t="s">
        <v>119</v>
      </c>
      <c r="C46" s="28" t="s">
        <v>120</v>
      </c>
      <c r="D46" s="29">
        <v>70724.96</v>
      </c>
      <c r="E46" s="29">
        <v>0</v>
      </c>
      <c r="F46" s="29">
        <v>70724.96</v>
      </c>
      <c r="G46" s="29">
        <v>6429.54</v>
      </c>
      <c r="H46" s="29">
        <v>0</v>
      </c>
      <c r="I46" s="29">
        <v>6429.54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8572722.41</v>
      </c>
      <c r="Q46" s="29">
        <v>0</v>
      </c>
      <c r="R46" s="29">
        <v>0</v>
      </c>
      <c r="S46" s="29">
        <v>8572722.41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</row>
    <row r="47" spans="1:52" s="27" customFormat="1" ht="9" customHeight="1">
      <c r="A47" s="26">
        <v>40</v>
      </c>
      <c r="B47" s="28" t="s">
        <v>121</v>
      </c>
      <c r="C47" s="28" t="s">
        <v>122</v>
      </c>
      <c r="D47" s="29">
        <v>74414.53</v>
      </c>
      <c r="E47" s="29">
        <v>0</v>
      </c>
      <c r="F47" s="29">
        <v>74414.53</v>
      </c>
      <c r="G47" s="29">
        <v>6764.96</v>
      </c>
      <c r="H47" s="29">
        <v>0</v>
      </c>
      <c r="I47" s="29">
        <v>6764.96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9019943.16</v>
      </c>
      <c r="Q47" s="29">
        <v>0</v>
      </c>
      <c r="R47" s="29">
        <v>0</v>
      </c>
      <c r="S47" s="29">
        <v>9019943.16</v>
      </c>
      <c r="T47" s="29">
        <v>0</v>
      </c>
      <c r="U47" s="29">
        <v>0</v>
      </c>
      <c r="V47" s="29">
        <v>0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  <c r="AD47" s="29">
        <v>0</v>
      </c>
      <c r="AE47" s="29">
        <v>0</v>
      </c>
      <c r="AF47" s="29">
        <v>0</v>
      </c>
      <c r="AG47" s="29">
        <v>0</v>
      </c>
      <c r="AH47" s="29">
        <v>0</v>
      </c>
      <c r="AI47" s="29">
        <v>0</v>
      </c>
      <c r="AJ47" s="29">
        <v>0</v>
      </c>
      <c r="AK47" s="29">
        <v>0</v>
      </c>
      <c r="AL47" s="29">
        <v>0</v>
      </c>
      <c r="AM47" s="29">
        <v>0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</row>
    <row r="48" spans="1:52" s="27" customFormat="1" ht="9" customHeight="1">
      <c r="A48" s="26">
        <v>41</v>
      </c>
      <c r="B48" s="28" t="s">
        <v>123</v>
      </c>
      <c r="C48" s="28" t="s">
        <v>124</v>
      </c>
      <c r="D48" s="29">
        <v>72389.22</v>
      </c>
      <c r="E48" s="29">
        <v>4407</v>
      </c>
      <c r="F48" s="29">
        <v>67982.22</v>
      </c>
      <c r="G48" s="29">
        <v>6580.84</v>
      </c>
      <c r="H48" s="29">
        <v>0</v>
      </c>
      <c r="I48" s="29">
        <v>6580.84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8774450.49</v>
      </c>
      <c r="Q48" s="29">
        <v>0</v>
      </c>
      <c r="R48" s="29">
        <v>0</v>
      </c>
      <c r="S48" s="29">
        <v>8774450.49</v>
      </c>
      <c r="T48" s="29">
        <v>0</v>
      </c>
      <c r="U48" s="29">
        <v>0</v>
      </c>
      <c r="V48" s="29">
        <v>0</v>
      </c>
      <c r="W48" s="29">
        <v>0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  <c r="AD48" s="29">
        <v>0</v>
      </c>
      <c r="AE48" s="29">
        <v>0</v>
      </c>
      <c r="AF48" s="29">
        <v>0</v>
      </c>
      <c r="AG48" s="29">
        <v>0</v>
      </c>
      <c r="AH48" s="29">
        <v>0</v>
      </c>
      <c r="AI48" s="29">
        <v>0</v>
      </c>
      <c r="AJ48" s="29">
        <v>0</v>
      </c>
      <c r="AK48" s="29">
        <v>0</v>
      </c>
      <c r="AL48" s="29">
        <v>0</v>
      </c>
      <c r="AM48" s="29">
        <v>0</v>
      </c>
      <c r="AN48" s="29">
        <v>0</v>
      </c>
      <c r="AO48" s="29">
        <v>4407</v>
      </c>
      <c r="AP48" s="29">
        <v>4407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4387</v>
      </c>
      <c r="AX48" s="29">
        <v>4387</v>
      </c>
      <c r="AY48" s="29">
        <v>20</v>
      </c>
      <c r="AZ48" s="29">
        <v>20</v>
      </c>
    </row>
    <row r="49" spans="1:52" s="27" customFormat="1" ht="9" customHeight="1">
      <c r="A49" s="26">
        <v>42</v>
      </c>
      <c r="B49" s="28" t="s">
        <v>125</v>
      </c>
      <c r="C49" s="28" t="s">
        <v>126</v>
      </c>
      <c r="D49" s="29">
        <v>25976.26</v>
      </c>
      <c r="E49" s="29">
        <v>0</v>
      </c>
      <c r="F49" s="29">
        <v>25976.26</v>
      </c>
      <c r="G49" s="29">
        <v>2361.48</v>
      </c>
      <c r="H49" s="29">
        <v>0</v>
      </c>
      <c r="I49" s="29">
        <v>2361.48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3148637.41</v>
      </c>
      <c r="Q49" s="29">
        <v>0</v>
      </c>
      <c r="R49" s="29">
        <v>0</v>
      </c>
      <c r="S49" s="29">
        <v>3148637.41</v>
      </c>
      <c r="T49" s="29">
        <v>0</v>
      </c>
      <c r="U49" s="29">
        <v>0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  <c r="AD49" s="29">
        <v>0</v>
      </c>
      <c r="AE49" s="29">
        <v>0</v>
      </c>
      <c r="AF49" s="29">
        <v>0</v>
      </c>
      <c r="AG49" s="29">
        <v>0</v>
      </c>
      <c r="AH49" s="29">
        <v>0</v>
      </c>
      <c r="AI49" s="29">
        <v>0</v>
      </c>
      <c r="AJ49" s="29">
        <v>0</v>
      </c>
      <c r="AK49" s="29">
        <v>0</v>
      </c>
      <c r="AL49" s="29">
        <v>0</v>
      </c>
      <c r="AM49" s="29">
        <v>0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</row>
    <row r="50" spans="1:52" s="27" customFormat="1" ht="9" customHeight="1">
      <c r="A50" s="26">
        <v>43</v>
      </c>
      <c r="B50" s="28" t="s">
        <v>127</v>
      </c>
      <c r="C50" s="28" t="s">
        <v>128</v>
      </c>
      <c r="D50" s="29">
        <v>16359.59</v>
      </c>
      <c r="E50" s="29">
        <v>0</v>
      </c>
      <c r="F50" s="29">
        <v>16359.59</v>
      </c>
      <c r="G50" s="29">
        <v>1635.96</v>
      </c>
      <c r="H50" s="29">
        <v>0</v>
      </c>
      <c r="I50" s="29">
        <v>1635.96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2181278.89</v>
      </c>
      <c r="Q50" s="29">
        <v>0</v>
      </c>
      <c r="R50" s="29">
        <v>0</v>
      </c>
      <c r="S50" s="29">
        <v>2181278.89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</row>
    <row r="51" spans="1:52" s="27" customFormat="1" ht="9" customHeight="1">
      <c r="A51" s="26">
        <v>44</v>
      </c>
      <c r="B51" s="28" t="s">
        <v>170</v>
      </c>
      <c r="C51" s="28" t="s">
        <v>169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</row>
    <row r="52" spans="1:52" s="27" customFormat="1" ht="9" customHeight="1">
      <c r="A52" s="26">
        <v>45</v>
      </c>
      <c r="B52" s="28" t="s">
        <v>129</v>
      </c>
      <c r="C52" s="28" t="s">
        <v>130</v>
      </c>
      <c r="D52" s="29">
        <v>11031.9</v>
      </c>
      <c r="E52" s="29">
        <v>0</v>
      </c>
      <c r="F52" s="29">
        <v>11031.9</v>
      </c>
      <c r="G52" s="29">
        <v>1002.9</v>
      </c>
      <c r="H52" s="29">
        <v>0</v>
      </c>
      <c r="I52" s="29">
        <v>1002.9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1337197.5</v>
      </c>
      <c r="Q52" s="29">
        <v>0</v>
      </c>
      <c r="R52" s="29">
        <v>0</v>
      </c>
      <c r="S52" s="29">
        <v>1337197.5</v>
      </c>
      <c r="T52" s="29">
        <v>0</v>
      </c>
      <c r="U52" s="29">
        <v>0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  <c r="AD52" s="29">
        <v>0</v>
      </c>
      <c r="AE52" s="29">
        <v>0</v>
      </c>
      <c r="AF52" s="29">
        <v>0</v>
      </c>
      <c r="AG52" s="29">
        <v>0</v>
      </c>
      <c r="AH52" s="29">
        <v>0</v>
      </c>
      <c r="AI52" s="29">
        <v>0</v>
      </c>
      <c r="AJ52" s="29">
        <v>0</v>
      </c>
      <c r="AK52" s="29">
        <v>0</v>
      </c>
      <c r="AL52" s="29">
        <v>0</v>
      </c>
      <c r="AM52" s="29">
        <v>0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</row>
    <row r="53" spans="1:52" s="27" customFormat="1" ht="9" customHeight="1">
      <c r="A53" s="26">
        <v>46</v>
      </c>
      <c r="B53" s="28" t="s">
        <v>131</v>
      </c>
      <c r="C53" s="28" t="s">
        <v>132</v>
      </c>
      <c r="D53" s="29">
        <v>147220.31</v>
      </c>
      <c r="E53" s="29">
        <v>0</v>
      </c>
      <c r="F53" s="29">
        <v>147220.31</v>
      </c>
      <c r="G53" s="29">
        <v>13383.66</v>
      </c>
      <c r="H53" s="29">
        <v>0</v>
      </c>
      <c r="I53" s="29">
        <v>13383.66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17844886.32</v>
      </c>
      <c r="Q53" s="29">
        <v>0</v>
      </c>
      <c r="R53" s="29">
        <v>0</v>
      </c>
      <c r="S53" s="29">
        <v>17844886.32</v>
      </c>
      <c r="T53" s="29">
        <v>0</v>
      </c>
      <c r="U53" s="29">
        <v>0</v>
      </c>
      <c r="V53" s="29">
        <v>0</v>
      </c>
      <c r="W53" s="29">
        <v>0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  <c r="AD53" s="29">
        <v>0</v>
      </c>
      <c r="AE53" s="29">
        <v>0</v>
      </c>
      <c r="AF53" s="29">
        <v>0</v>
      </c>
      <c r="AG53" s="29">
        <v>0</v>
      </c>
      <c r="AH53" s="29">
        <v>0</v>
      </c>
      <c r="AI53" s="29">
        <v>0</v>
      </c>
      <c r="AJ53" s="29">
        <v>0</v>
      </c>
      <c r="AK53" s="29">
        <v>0</v>
      </c>
      <c r="AL53" s="29">
        <v>0</v>
      </c>
      <c r="AM53" s="29">
        <v>0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</row>
    <row r="54" spans="1:52" s="27" customFormat="1" ht="9" customHeight="1">
      <c r="A54" s="26">
        <v>47</v>
      </c>
      <c r="B54" s="28" t="s">
        <v>133</v>
      </c>
      <c r="C54" s="28" t="s">
        <v>134</v>
      </c>
      <c r="D54" s="29">
        <v>434683.79</v>
      </c>
      <c r="E54" s="29">
        <v>30461.7</v>
      </c>
      <c r="F54" s="29">
        <v>404222.09</v>
      </c>
      <c r="G54" s="29">
        <v>39516.71</v>
      </c>
      <c r="H54" s="29">
        <v>0</v>
      </c>
      <c r="I54" s="29">
        <v>39516.71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52688944.65</v>
      </c>
      <c r="Q54" s="29">
        <v>0</v>
      </c>
      <c r="R54" s="29">
        <v>0</v>
      </c>
      <c r="S54" s="29">
        <v>52688944.65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30461.7</v>
      </c>
      <c r="AP54" s="29">
        <v>30461.7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27661.7</v>
      </c>
      <c r="AX54" s="29">
        <v>27661.7</v>
      </c>
      <c r="AY54" s="29">
        <v>2800</v>
      </c>
      <c r="AZ54" s="29">
        <v>2800</v>
      </c>
    </row>
    <row r="55" spans="1:52" s="27" customFormat="1" ht="9" customHeight="1">
      <c r="A55" s="26">
        <v>48</v>
      </c>
      <c r="B55" s="28" t="s">
        <v>135</v>
      </c>
      <c r="C55" s="28" t="s">
        <v>136</v>
      </c>
      <c r="D55" s="29">
        <v>28019.34</v>
      </c>
      <c r="E55" s="29">
        <v>2188.01</v>
      </c>
      <c r="F55" s="29">
        <v>25831.33</v>
      </c>
      <c r="G55" s="29">
        <v>2547.21</v>
      </c>
      <c r="H55" s="29">
        <v>0</v>
      </c>
      <c r="I55" s="29">
        <v>2547.21</v>
      </c>
      <c r="J55" s="29">
        <v>6904.16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3396283.31</v>
      </c>
      <c r="Q55" s="29">
        <v>0</v>
      </c>
      <c r="R55" s="29">
        <v>0</v>
      </c>
      <c r="S55" s="29">
        <v>3396283.31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6904.16</v>
      </c>
      <c r="AD55" s="29">
        <v>6904.16</v>
      </c>
      <c r="AE55" s="29">
        <v>0</v>
      </c>
      <c r="AF55" s="29">
        <v>0</v>
      </c>
      <c r="AG55" s="29">
        <v>0</v>
      </c>
      <c r="AH55" s="29">
        <v>0</v>
      </c>
      <c r="AI55" s="29">
        <v>139.8</v>
      </c>
      <c r="AJ55" s="29">
        <v>139.8</v>
      </c>
      <c r="AK55" s="29">
        <v>6764.36</v>
      </c>
      <c r="AL55" s="29">
        <v>6764.36</v>
      </c>
      <c r="AM55" s="29">
        <v>0</v>
      </c>
      <c r="AN55" s="29">
        <v>0</v>
      </c>
      <c r="AO55" s="29">
        <v>2188.01</v>
      </c>
      <c r="AP55" s="29">
        <v>2188.01</v>
      </c>
      <c r="AQ55" s="29">
        <v>0</v>
      </c>
      <c r="AR55" s="29">
        <v>0</v>
      </c>
      <c r="AS55" s="29">
        <v>392.96</v>
      </c>
      <c r="AT55" s="29">
        <v>392.96</v>
      </c>
      <c r="AU55" s="29">
        <v>0</v>
      </c>
      <c r="AV55" s="29">
        <v>0</v>
      </c>
      <c r="AW55" s="29">
        <v>1783.05</v>
      </c>
      <c r="AX55" s="29">
        <v>1783.05</v>
      </c>
      <c r="AY55" s="29">
        <v>12</v>
      </c>
      <c r="AZ55" s="29">
        <v>12</v>
      </c>
    </row>
    <row r="56" spans="1:52" s="27" customFormat="1" ht="9" customHeight="1">
      <c r="A56" s="26">
        <v>49</v>
      </c>
      <c r="B56" s="28" t="s">
        <v>137</v>
      </c>
      <c r="C56" s="28" t="s">
        <v>138</v>
      </c>
      <c r="D56" s="29">
        <v>90037.97</v>
      </c>
      <c r="E56" s="29">
        <v>0</v>
      </c>
      <c r="F56" s="29">
        <v>90037.97</v>
      </c>
      <c r="G56" s="29">
        <v>8185.27</v>
      </c>
      <c r="H56" s="29">
        <v>0</v>
      </c>
      <c r="I56" s="29">
        <v>8185.27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0</v>
      </c>
      <c r="P56" s="29">
        <v>10913692.91</v>
      </c>
      <c r="Q56" s="29">
        <v>0</v>
      </c>
      <c r="R56" s="29">
        <v>0</v>
      </c>
      <c r="S56" s="29">
        <v>10913692.91</v>
      </c>
      <c r="T56" s="29">
        <v>0</v>
      </c>
      <c r="U56" s="29">
        <v>0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  <c r="AD56" s="29">
        <v>0</v>
      </c>
      <c r="AE56" s="29">
        <v>0</v>
      </c>
      <c r="AF56" s="29">
        <v>0</v>
      </c>
      <c r="AG56" s="29">
        <v>0</v>
      </c>
      <c r="AH56" s="29">
        <v>0</v>
      </c>
      <c r="AI56" s="29">
        <v>0</v>
      </c>
      <c r="AJ56" s="29">
        <v>0</v>
      </c>
      <c r="AK56" s="29">
        <v>0</v>
      </c>
      <c r="AL56" s="29">
        <v>0</v>
      </c>
      <c r="AM56" s="29">
        <v>0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</row>
    <row r="57" spans="1:52" s="27" customFormat="1" ht="9" customHeight="1">
      <c r="A57" s="26">
        <v>50</v>
      </c>
      <c r="B57" s="28" t="s">
        <v>139</v>
      </c>
      <c r="C57" s="28" t="s">
        <v>140</v>
      </c>
      <c r="D57" s="29">
        <v>381160.25</v>
      </c>
      <c r="E57" s="29">
        <v>6</v>
      </c>
      <c r="F57" s="29">
        <v>381154.25</v>
      </c>
      <c r="G57" s="29">
        <v>38116.03</v>
      </c>
      <c r="H57" s="29">
        <v>0</v>
      </c>
      <c r="I57" s="29">
        <v>38116.03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50821367.17</v>
      </c>
      <c r="Q57" s="29">
        <v>0</v>
      </c>
      <c r="R57" s="29">
        <v>0</v>
      </c>
      <c r="S57" s="29">
        <v>50821367.17</v>
      </c>
      <c r="T57" s="29">
        <v>0</v>
      </c>
      <c r="U57" s="29">
        <v>0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  <c r="AD57" s="29">
        <v>0</v>
      </c>
      <c r="AE57" s="29">
        <v>0</v>
      </c>
      <c r="AF57" s="29">
        <v>0</v>
      </c>
      <c r="AG57" s="29">
        <v>0</v>
      </c>
      <c r="AH57" s="29">
        <v>0</v>
      </c>
      <c r="AI57" s="29">
        <v>0</v>
      </c>
      <c r="AJ57" s="29">
        <v>0</v>
      </c>
      <c r="AK57" s="29">
        <v>0</v>
      </c>
      <c r="AL57" s="29">
        <v>0</v>
      </c>
      <c r="AM57" s="29">
        <v>0</v>
      </c>
      <c r="AN57" s="29">
        <v>0</v>
      </c>
      <c r="AO57" s="29">
        <v>6</v>
      </c>
      <c r="AP57" s="29">
        <v>6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6</v>
      </c>
      <c r="AZ57" s="29">
        <v>6</v>
      </c>
    </row>
    <row r="58" spans="1:52" s="27" customFormat="1" ht="9" customHeight="1">
      <c r="A58" s="26">
        <v>51</v>
      </c>
      <c r="B58" s="28" t="s">
        <v>171</v>
      </c>
      <c r="C58" s="28" t="s">
        <v>168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</row>
    <row r="59" spans="1:52" s="27" customFormat="1" ht="9" customHeight="1">
      <c r="A59" s="26">
        <v>52</v>
      </c>
      <c r="B59" s="28" t="s">
        <v>141</v>
      </c>
      <c r="C59" s="28" t="s">
        <v>142</v>
      </c>
      <c r="D59" s="29">
        <v>2335128.15</v>
      </c>
      <c r="E59" s="29">
        <v>374745.46</v>
      </c>
      <c r="F59" s="29">
        <v>1960382.69</v>
      </c>
      <c r="G59" s="29">
        <v>212284.38</v>
      </c>
      <c r="H59" s="29">
        <v>0</v>
      </c>
      <c r="I59" s="29">
        <v>212284.38</v>
      </c>
      <c r="J59" s="29">
        <v>-254555</v>
      </c>
      <c r="K59" s="29">
        <v>90</v>
      </c>
      <c r="L59" s="29">
        <v>0</v>
      </c>
      <c r="M59" s="29">
        <v>0</v>
      </c>
      <c r="N59" s="29">
        <v>0</v>
      </c>
      <c r="O59" s="29">
        <v>0</v>
      </c>
      <c r="P59" s="29">
        <v>283045836.77</v>
      </c>
      <c r="Q59" s="29">
        <v>0</v>
      </c>
      <c r="R59" s="29">
        <v>0</v>
      </c>
      <c r="S59" s="29">
        <v>283045836.77</v>
      </c>
      <c r="T59" s="29">
        <v>0</v>
      </c>
      <c r="U59" s="29">
        <v>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-254555</v>
      </c>
      <c r="AD59" s="29">
        <v>-254555</v>
      </c>
      <c r="AE59" s="29">
        <v>0</v>
      </c>
      <c r="AF59" s="29">
        <v>0</v>
      </c>
      <c r="AG59" s="29">
        <v>0</v>
      </c>
      <c r="AH59" s="29">
        <v>0</v>
      </c>
      <c r="AI59" s="29">
        <v>0</v>
      </c>
      <c r="AJ59" s="29">
        <v>0</v>
      </c>
      <c r="AK59" s="29">
        <v>-254555</v>
      </c>
      <c r="AL59" s="29">
        <v>-254555</v>
      </c>
      <c r="AM59" s="29">
        <v>0</v>
      </c>
      <c r="AN59" s="29">
        <v>0</v>
      </c>
      <c r="AO59" s="29">
        <v>374745.46</v>
      </c>
      <c r="AP59" s="29">
        <v>374745.46</v>
      </c>
      <c r="AQ59" s="29">
        <v>0</v>
      </c>
      <c r="AR59" s="29">
        <v>0</v>
      </c>
      <c r="AS59" s="29">
        <v>232622.54</v>
      </c>
      <c r="AT59" s="29">
        <v>232622.54</v>
      </c>
      <c r="AU59" s="29">
        <v>0</v>
      </c>
      <c r="AV59" s="29">
        <v>0</v>
      </c>
      <c r="AW59" s="29">
        <v>141522.92</v>
      </c>
      <c r="AX59" s="29">
        <v>141522.92</v>
      </c>
      <c r="AY59" s="29">
        <v>600</v>
      </c>
      <c r="AZ59" s="29">
        <v>600</v>
      </c>
    </row>
    <row r="60" spans="1:52" s="27" customFormat="1" ht="9" customHeight="1">
      <c r="A60" s="26">
        <v>53</v>
      </c>
      <c r="B60" s="28" t="s">
        <v>143</v>
      </c>
      <c r="C60" s="28" t="s">
        <v>144</v>
      </c>
      <c r="D60" s="29">
        <v>28748.65</v>
      </c>
      <c r="E60" s="29">
        <v>100</v>
      </c>
      <c r="F60" s="29">
        <v>28648.65</v>
      </c>
      <c r="G60" s="29">
        <v>2613.51</v>
      </c>
      <c r="H60" s="29">
        <v>0</v>
      </c>
      <c r="I60" s="29">
        <v>2613.51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3484684.29</v>
      </c>
      <c r="Q60" s="29">
        <v>0</v>
      </c>
      <c r="R60" s="29">
        <v>0</v>
      </c>
      <c r="S60" s="29">
        <v>3484684.29</v>
      </c>
      <c r="T60" s="29">
        <v>0</v>
      </c>
      <c r="U60" s="29">
        <v>0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  <c r="AD60" s="29">
        <v>0</v>
      </c>
      <c r="AE60" s="29">
        <v>0</v>
      </c>
      <c r="AF60" s="29">
        <v>0</v>
      </c>
      <c r="AG60" s="29">
        <v>0</v>
      </c>
      <c r="AH60" s="29">
        <v>0</v>
      </c>
      <c r="AI60" s="29">
        <v>0</v>
      </c>
      <c r="AJ60" s="29">
        <v>0</v>
      </c>
      <c r="AK60" s="29">
        <v>0</v>
      </c>
      <c r="AL60" s="29">
        <v>0</v>
      </c>
      <c r="AM60" s="29">
        <v>0</v>
      </c>
      <c r="AN60" s="29">
        <v>0</v>
      </c>
      <c r="AO60" s="29">
        <v>100</v>
      </c>
      <c r="AP60" s="29">
        <v>100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100</v>
      </c>
      <c r="AZ60" s="29">
        <v>100</v>
      </c>
    </row>
    <row r="61" spans="1:52" s="27" customFormat="1" ht="9" customHeight="1">
      <c r="A61" s="26">
        <v>54</v>
      </c>
      <c r="B61" s="28" t="s">
        <v>145</v>
      </c>
      <c r="C61" s="28" t="s">
        <v>146</v>
      </c>
      <c r="D61" s="29">
        <v>842220.18</v>
      </c>
      <c r="E61" s="29">
        <v>28074.01</v>
      </c>
      <c r="F61" s="29">
        <v>814146.17</v>
      </c>
      <c r="G61" s="29">
        <v>84222.02</v>
      </c>
      <c r="H61" s="29">
        <v>0</v>
      </c>
      <c r="I61" s="29">
        <v>84222.02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112296023.71</v>
      </c>
      <c r="Q61" s="29">
        <v>0</v>
      </c>
      <c r="R61" s="29">
        <v>0</v>
      </c>
      <c r="S61" s="29">
        <v>112296023.71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  <c r="AD61" s="29">
        <v>0</v>
      </c>
      <c r="AE61" s="29">
        <v>0</v>
      </c>
      <c r="AF61" s="29">
        <v>0</v>
      </c>
      <c r="AG61" s="29">
        <v>0</v>
      </c>
      <c r="AH61" s="29">
        <v>0</v>
      </c>
      <c r="AI61" s="29">
        <v>0</v>
      </c>
      <c r="AJ61" s="29">
        <v>0</v>
      </c>
      <c r="AK61" s="29">
        <v>0</v>
      </c>
      <c r="AL61" s="29">
        <v>0</v>
      </c>
      <c r="AM61" s="29">
        <v>0</v>
      </c>
      <c r="AN61" s="29">
        <v>0</v>
      </c>
      <c r="AO61" s="29">
        <v>28074.01</v>
      </c>
      <c r="AP61" s="29">
        <v>28074.01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28074.01</v>
      </c>
      <c r="AX61" s="29">
        <v>28074.01</v>
      </c>
      <c r="AY61" s="29">
        <v>0</v>
      </c>
      <c r="AZ61" s="29">
        <v>0</v>
      </c>
    </row>
    <row r="62" spans="1:52" s="27" customFormat="1" ht="9" customHeight="1">
      <c r="A62" s="26">
        <v>55</v>
      </c>
      <c r="B62" s="28" t="s">
        <v>147</v>
      </c>
      <c r="C62" s="28" t="s">
        <v>148</v>
      </c>
      <c r="D62" s="29">
        <v>1222780.62</v>
      </c>
      <c r="E62" s="29">
        <v>141518.63</v>
      </c>
      <c r="F62" s="29">
        <v>1081261.99</v>
      </c>
      <c r="G62" s="29">
        <v>111161.87</v>
      </c>
      <c r="H62" s="29">
        <v>0</v>
      </c>
      <c r="I62" s="29">
        <v>111161.87</v>
      </c>
      <c r="J62" s="29">
        <v>374762.81</v>
      </c>
      <c r="K62" s="29">
        <v>250</v>
      </c>
      <c r="L62" s="29">
        <v>0</v>
      </c>
      <c r="M62" s="29">
        <v>0</v>
      </c>
      <c r="N62" s="29">
        <v>0</v>
      </c>
      <c r="O62" s="29">
        <v>0</v>
      </c>
      <c r="P62" s="29">
        <v>148215833.18</v>
      </c>
      <c r="Q62" s="29">
        <v>0</v>
      </c>
      <c r="R62" s="29">
        <v>0</v>
      </c>
      <c r="S62" s="29">
        <v>148215833.18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374762.81</v>
      </c>
      <c r="AD62" s="29">
        <v>374762.81</v>
      </c>
      <c r="AE62" s="29">
        <v>5997.5</v>
      </c>
      <c r="AF62" s="29">
        <v>5997.5</v>
      </c>
      <c r="AG62" s="29">
        <v>2750</v>
      </c>
      <c r="AH62" s="29">
        <v>2750</v>
      </c>
      <c r="AI62" s="29">
        <v>4049.63</v>
      </c>
      <c r="AJ62" s="29">
        <v>4049.63</v>
      </c>
      <c r="AK62" s="29">
        <v>361965.68</v>
      </c>
      <c r="AL62" s="29">
        <v>361965.68</v>
      </c>
      <c r="AM62" s="29">
        <v>0</v>
      </c>
      <c r="AN62" s="29">
        <v>0</v>
      </c>
      <c r="AO62" s="29">
        <v>141518.63</v>
      </c>
      <c r="AP62" s="29">
        <v>141518.63</v>
      </c>
      <c r="AQ62" s="29">
        <v>0</v>
      </c>
      <c r="AR62" s="29">
        <v>0</v>
      </c>
      <c r="AS62" s="29">
        <v>67404.71</v>
      </c>
      <c r="AT62" s="29">
        <v>67404.71</v>
      </c>
      <c r="AU62" s="29">
        <v>0</v>
      </c>
      <c r="AV62" s="29">
        <v>0</v>
      </c>
      <c r="AW62" s="29">
        <v>74107.92</v>
      </c>
      <c r="AX62" s="29">
        <v>74107.92</v>
      </c>
      <c r="AY62" s="29">
        <v>6</v>
      </c>
      <c r="AZ62" s="29">
        <v>6</v>
      </c>
    </row>
    <row r="63" spans="1:52" s="27" customFormat="1" ht="9" customHeight="1">
      <c r="A63" s="26">
        <v>56</v>
      </c>
      <c r="B63" s="28" t="s">
        <v>149</v>
      </c>
      <c r="C63" s="28" t="s">
        <v>150</v>
      </c>
      <c r="D63" s="29">
        <v>3693.64</v>
      </c>
      <c r="E63" s="29">
        <v>246.24</v>
      </c>
      <c r="F63" s="29">
        <v>3447.4</v>
      </c>
      <c r="G63" s="29">
        <v>369.36</v>
      </c>
      <c r="H63" s="29">
        <v>0</v>
      </c>
      <c r="I63" s="29">
        <v>369.36</v>
      </c>
      <c r="J63" s="29">
        <v>26.9</v>
      </c>
      <c r="K63" s="29">
        <v>0.01</v>
      </c>
      <c r="L63" s="29">
        <v>0</v>
      </c>
      <c r="M63" s="29">
        <v>0</v>
      </c>
      <c r="N63" s="29">
        <v>0</v>
      </c>
      <c r="O63" s="29">
        <v>0</v>
      </c>
      <c r="P63" s="29">
        <v>492484.87</v>
      </c>
      <c r="Q63" s="29">
        <v>0</v>
      </c>
      <c r="R63" s="29">
        <v>0</v>
      </c>
      <c r="S63" s="29">
        <v>492484.87</v>
      </c>
      <c r="T63" s="29">
        <v>0</v>
      </c>
      <c r="U63" s="29">
        <v>0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26.9</v>
      </c>
      <c r="AD63" s="29">
        <v>26.9</v>
      </c>
      <c r="AE63" s="29">
        <v>0</v>
      </c>
      <c r="AF63" s="29">
        <v>0</v>
      </c>
      <c r="AG63" s="29">
        <v>0</v>
      </c>
      <c r="AH63" s="29">
        <v>0</v>
      </c>
      <c r="AI63" s="29">
        <v>26.9</v>
      </c>
      <c r="AJ63" s="29">
        <v>26.9</v>
      </c>
      <c r="AK63" s="29">
        <v>0</v>
      </c>
      <c r="AL63" s="29">
        <v>0</v>
      </c>
      <c r="AM63" s="29">
        <v>0</v>
      </c>
      <c r="AN63" s="29">
        <v>0</v>
      </c>
      <c r="AO63" s="29">
        <v>246.24</v>
      </c>
      <c r="AP63" s="29">
        <v>246.24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246.24</v>
      </c>
      <c r="AX63" s="29">
        <v>246.24</v>
      </c>
      <c r="AY63" s="29">
        <v>0</v>
      </c>
      <c r="AZ63" s="29">
        <v>0</v>
      </c>
    </row>
    <row r="64" spans="1:52" s="27" customFormat="1" ht="9" customHeight="1">
      <c r="A64" s="26">
        <v>57</v>
      </c>
      <c r="B64" s="28" t="s">
        <v>149</v>
      </c>
      <c r="C64" s="28" t="s">
        <v>151</v>
      </c>
      <c r="D64" s="29">
        <v>4847.94</v>
      </c>
      <c r="E64" s="29">
        <v>323.2</v>
      </c>
      <c r="F64" s="29">
        <v>4524.74</v>
      </c>
      <c r="G64" s="29">
        <v>484.79</v>
      </c>
      <c r="H64" s="29">
        <v>0</v>
      </c>
      <c r="I64" s="29">
        <v>484.79</v>
      </c>
      <c r="J64" s="29">
        <v>35.32</v>
      </c>
      <c r="K64" s="29">
        <v>0.01</v>
      </c>
      <c r="L64" s="29">
        <v>0</v>
      </c>
      <c r="M64" s="29">
        <v>0</v>
      </c>
      <c r="N64" s="29">
        <v>0</v>
      </c>
      <c r="O64" s="29">
        <v>0</v>
      </c>
      <c r="P64" s="29">
        <v>646391.42</v>
      </c>
      <c r="Q64" s="29">
        <v>0</v>
      </c>
      <c r="R64" s="29">
        <v>0</v>
      </c>
      <c r="S64" s="29">
        <v>646391.42</v>
      </c>
      <c r="T64" s="29">
        <v>0</v>
      </c>
      <c r="U64" s="29">
        <v>0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35.32</v>
      </c>
      <c r="AD64" s="29">
        <v>35.32</v>
      </c>
      <c r="AE64" s="29">
        <v>0</v>
      </c>
      <c r="AF64" s="29">
        <v>0</v>
      </c>
      <c r="AG64" s="29">
        <v>0</v>
      </c>
      <c r="AH64" s="29">
        <v>0</v>
      </c>
      <c r="AI64" s="29">
        <v>35.32</v>
      </c>
      <c r="AJ64" s="29">
        <v>35.32</v>
      </c>
      <c r="AK64" s="29">
        <v>0</v>
      </c>
      <c r="AL64" s="29">
        <v>0</v>
      </c>
      <c r="AM64" s="29">
        <v>0</v>
      </c>
      <c r="AN64" s="29">
        <v>0</v>
      </c>
      <c r="AO64" s="29">
        <v>323.2</v>
      </c>
      <c r="AP64" s="29">
        <v>323.2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323.2</v>
      </c>
      <c r="AX64" s="29">
        <v>323.2</v>
      </c>
      <c r="AY64" s="29">
        <v>0</v>
      </c>
      <c r="AZ64" s="29">
        <v>0</v>
      </c>
    </row>
    <row r="65" spans="1:52" s="27" customFormat="1" ht="9" customHeight="1">
      <c r="A65" s="26">
        <v>58</v>
      </c>
      <c r="B65" s="28" t="s">
        <v>149</v>
      </c>
      <c r="C65" s="28" t="s">
        <v>152</v>
      </c>
      <c r="D65" s="29">
        <v>1199.32</v>
      </c>
      <c r="E65" s="29">
        <v>79.95</v>
      </c>
      <c r="F65" s="29">
        <v>1119.37</v>
      </c>
      <c r="G65" s="29">
        <v>119.93</v>
      </c>
      <c r="H65" s="29">
        <v>0</v>
      </c>
      <c r="I65" s="29">
        <v>119.93</v>
      </c>
      <c r="J65" s="29">
        <v>8.74</v>
      </c>
      <c r="K65" s="29">
        <v>0.01</v>
      </c>
      <c r="L65" s="29">
        <v>0</v>
      </c>
      <c r="M65" s="29">
        <v>0</v>
      </c>
      <c r="N65" s="29">
        <v>0</v>
      </c>
      <c r="O65" s="29">
        <v>0</v>
      </c>
      <c r="P65" s="29">
        <v>159909.52</v>
      </c>
      <c r="Q65" s="29">
        <v>0</v>
      </c>
      <c r="R65" s="29">
        <v>0</v>
      </c>
      <c r="S65" s="29">
        <v>159909.52</v>
      </c>
      <c r="T65" s="29">
        <v>0</v>
      </c>
      <c r="U65" s="29">
        <v>0</v>
      </c>
      <c r="V65" s="29">
        <v>0</v>
      </c>
      <c r="W65" s="29">
        <v>0</v>
      </c>
      <c r="X65" s="29">
        <v>0</v>
      </c>
      <c r="Y65" s="29">
        <v>0</v>
      </c>
      <c r="Z65" s="29">
        <v>0</v>
      </c>
      <c r="AA65" s="29">
        <v>0</v>
      </c>
      <c r="AB65" s="29">
        <v>0</v>
      </c>
      <c r="AC65" s="29">
        <v>8.74</v>
      </c>
      <c r="AD65" s="29">
        <v>8.74</v>
      </c>
      <c r="AE65" s="29">
        <v>0</v>
      </c>
      <c r="AF65" s="29">
        <v>0</v>
      </c>
      <c r="AG65" s="29">
        <v>0</v>
      </c>
      <c r="AH65" s="29">
        <v>0</v>
      </c>
      <c r="AI65" s="29">
        <v>8.74</v>
      </c>
      <c r="AJ65" s="29">
        <v>8.74</v>
      </c>
      <c r="AK65" s="29">
        <v>0</v>
      </c>
      <c r="AL65" s="29">
        <v>0</v>
      </c>
      <c r="AM65" s="29">
        <v>0</v>
      </c>
      <c r="AN65" s="29">
        <v>0</v>
      </c>
      <c r="AO65" s="29">
        <v>79.95</v>
      </c>
      <c r="AP65" s="29">
        <v>79.95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79.95</v>
      </c>
      <c r="AX65" s="29">
        <v>79.95</v>
      </c>
      <c r="AY65" s="29">
        <v>0</v>
      </c>
      <c r="AZ65" s="29">
        <v>0</v>
      </c>
    </row>
    <row r="66" spans="1:52" s="27" customFormat="1" ht="9" customHeight="1">
      <c r="A66" s="26">
        <v>59</v>
      </c>
      <c r="B66" s="28" t="s">
        <v>153</v>
      </c>
      <c r="C66" s="28" t="s">
        <v>154</v>
      </c>
      <c r="D66" s="29">
        <v>559291.46</v>
      </c>
      <c r="E66" s="29">
        <v>6</v>
      </c>
      <c r="F66" s="29">
        <v>559285.46</v>
      </c>
      <c r="G66" s="29">
        <v>50844.68</v>
      </c>
      <c r="H66" s="29">
        <v>0</v>
      </c>
      <c r="I66" s="29">
        <v>50844.68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67792904.73</v>
      </c>
      <c r="Q66" s="29">
        <v>0</v>
      </c>
      <c r="R66" s="29">
        <v>0</v>
      </c>
      <c r="S66" s="29">
        <v>67792904.73</v>
      </c>
      <c r="T66" s="29">
        <v>0</v>
      </c>
      <c r="U66" s="29">
        <v>0</v>
      </c>
      <c r="V66" s="29">
        <v>0</v>
      </c>
      <c r="W66" s="29">
        <v>0</v>
      </c>
      <c r="X66" s="29">
        <v>0</v>
      </c>
      <c r="Y66" s="29">
        <v>0</v>
      </c>
      <c r="Z66" s="29">
        <v>0</v>
      </c>
      <c r="AA66" s="29">
        <v>0</v>
      </c>
      <c r="AB66" s="29">
        <v>0</v>
      </c>
      <c r="AC66" s="29">
        <v>0</v>
      </c>
      <c r="AD66" s="29">
        <v>0</v>
      </c>
      <c r="AE66" s="29">
        <v>0</v>
      </c>
      <c r="AF66" s="29">
        <v>0</v>
      </c>
      <c r="AG66" s="29">
        <v>0</v>
      </c>
      <c r="AH66" s="29">
        <v>0</v>
      </c>
      <c r="AI66" s="29">
        <v>0</v>
      </c>
      <c r="AJ66" s="29">
        <v>0</v>
      </c>
      <c r="AK66" s="29">
        <v>0</v>
      </c>
      <c r="AL66" s="29">
        <v>0</v>
      </c>
      <c r="AM66" s="29">
        <v>0</v>
      </c>
      <c r="AN66" s="29">
        <v>0</v>
      </c>
      <c r="AO66" s="29">
        <v>6</v>
      </c>
      <c r="AP66" s="29">
        <v>6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6</v>
      </c>
      <c r="AZ66" s="29">
        <v>6</v>
      </c>
    </row>
    <row r="67" spans="1:52" s="27" customFormat="1" ht="9" customHeight="1">
      <c r="A67" s="26">
        <v>60</v>
      </c>
      <c r="B67" s="28" t="s">
        <v>155</v>
      </c>
      <c r="C67" s="28" t="s">
        <v>156</v>
      </c>
      <c r="D67" s="29">
        <v>583814.19</v>
      </c>
      <c r="E67" s="29">
        <v>66471.59</v>
      </c>
      <c r="F67" s="29">
        <v>517342.6</v>
      </c>
      <c r="G67" s="29">
        <v>56680.99</v>
      </c>
      <c r="H67" s="29">
        <v>0</v>
      </c>
      <c r="I67" s="29">
        <v>56680.99</v>
      </c>
      <c r="J67" s="29">
        <v>792140.94</v>
      </c>
      <c r="K67" s="29">
        <v>1.05</v>
      </c>
      <c r="L67" s="29">
        <v>0</v>
      </c>
      <c r="M67" s="29">
        <v>0</v>
      </c>
      <c r="N67" s="29">
        <v>0</v>
      </c>
      <c r="O67" s="29">
        <v>0</v>
      </c>
      <c r="P67" s="29">
        <v>75574652.06</v>
      </c>
      <c r="Q67" s="29">
        <v>0</v>
      </c>
      <c r="R67" s="29">
        <v>0</v>
      </c>
      <c r="S67" s="29">
        <v>75574652.06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29">
        <v>0</v>
      </c>
      <c r="AB67" s="29">
        <v>0</v>
      </c>
      <c r="AC67" s="29">
        <v>792140.94</v>
      </c>
      <c r="AD67" s="29">
        <v>792140.94</v>
      </c>
      <c r="AE67" s="29">
        <v>3291.5</v>
      </c>
      <c r="AF67" s="29">
        <v>3291.5</v>
      </c>
      <c r="AG67" s="29">
        <v>4209.62</v>
      </c>
      <c r="AH67" s="29">
        <v>4209.62</v>
      </c>
      <c r="AI67" s="29">
        <v>0</v>
      </c>
      <c r="AJ67" s="29">
        <v>0</v>
      </c>
      <c r="AK67" s="29">
        <v>784639.82</v>
      </c>
      <c r="AL67" s="29">
        <v>784639.82</v>
      </c>
      <c r="AM67" s="29">
        <v>0</v>
      </c>
      <c r="AN67" s="29">
        <v>0</v>
      </c>
      <c r="AO67" s="29">
        <v>66471.59</v>
      </c>
      <c r="AP67" s="29">
        <v>66471.59</v>
      </c>
      <c r="AQ67" s="29">
        <v>0</v>
      </c>
      <c r="AR67" s="29">
        <v>0</v>
      </c>
      <c r="AS67" s="29">
        <v>28684.26</v>
      </c>
      <c r="AT67" s="29">
        <v>28684.26</v>
      </c>
      <c r="AU67" s="29">
        <v>0</v>
      </c>
      <c r="AV67" s="29">
        <v>0</v>
      </c>
      <c r="AW67" s="29">
        <v>37787.33</v>
      </c>
      <c r="AX67" s="29">
        <v>37787.33</v>
      </c>
      <c r="AY67" s="29">
        <v>0</v>
      </c>
      <c r="AZ67" s="29">
        <v>0</v>
      </c>
    </row>
    <row r="68" spans="1:52" s="27" customFormat="1" ht="9" customHeight="1">
      <c r="A68" s="26">
        <v>61</v>
      </c>
      <c r="B68" s="28" t="s">
        <v>157</v>
      </c>
      <c r="C68" s="28" t="s">
        <v>158</v>
      </c>
      <c r="D68" s="29">
        <v>8066.831</v>
      </c>
      <c r="E68" s="29">
        <v>0</v>
      </c>
      <c r="F68" s="29">
        <v>8066.831</v>
      </c>
      <c r="G68" s="29">
        <v>806.6831</v>
      </c>
      <c r="H68" s="29">
        <v>0</v>
      </c>
      <c r="I68" s="29">
        <v>806.6831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1075577.47</v>
      </c>
      <c r="Q68" s="29">
        <v>0</v>
      </c>
      <c r="R68" s="29">
        <v>0</v>
      </c>
      <c r="S68" s="29">
        <v>1075577.47</v>
      </c>
      <c r="T68" s="29">
        <v>0</v>
      </c>
      <c r="U68" s="29">
        <v>0</v>
      </c>
      <c r="V68" s="29">
        <v>0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9">
        <v>0</v>
      </c>
      <c r="AF68" s="29">
        <v>0</v>
      </c>
      <c r="AG68" s="29">
        <v>0</v>
      </c>
      <c r="AH68" s="29">
        <v>0</v>
      </c>
      <c r="AI68" s="29">
        <v>0</v>
      </c>
      <c r="AJ68" s="29">
        <v>0</v>
      </c>
      <c r="AK68" s="29">
        <v>0</v>
      </c>
      <c r="AL68" s="29">
        <v>0</v>
      </c>
      <c r="AM68" s="29">
        <v>0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</row>
    <row r="69" spans="1:52" s="27" customFormat="1" ht="9" customHeight="1">
      <c r="A69" s="26">
        <v>62</v>
      </c>
      <c r="B69" s="28" t="s">
        <v>159</v>
      </c>
      <c r="C69" s="28" t="s">
        <v>160</v>
      </c>
      <c r="D69" s="29">
        <v>37664.81</v>
      </c>
      <c r="E69" s="29">
        <v>0</v>
      </c>
      <c r="F69" s="29">
        <v>37664.81</v>
      </c>
      <c r="G69" s="29">
        <v>3424.07</v>
      </c>
      <c r="H69" s="29">
        <v>0</v>
      </c>
      <c r="I69" s="29">
        <v>3424.07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4565432.08</v>
      </c>
      <c r="Q69" s="29">
        <v>0</v>
      </c>
      <c r="R69" s="29">
        <v>0</v>
      </c>
      <c r="S69" s="29">
        <v>4565432.08</v>
      </c>
      <c r="T69" s="29">
        <v>0</v>
      </c>
      <c r="U69" s="29">
        <v>0</v>
      </c>
      <c r="V69" s="29">
        <v>0</v>
      </c>
      <c r="W69" s="29">
        <v>0</v>
      </c>
      <c r="X69" s="29">
        <v>0</v>
      </c>
      <c r="Y69" s="29">
        <v>0</v>
      </c>
      <c r="Z69" s="29">
        <v>0</v>
      </c>
      <c r="AA69" s="29">
        <v>0</v>
      </c>
      <c r="AB69" s="29">
        <v>0</v>
      </c>
      <c r="AC69" s="29">
        <v>0</v>
      </c>
      <c r="AD69" s="29">
        <v>0</v>
      </c>
      <c r="AE69" s="29">
        <v>0</v>
      </c>
      <c r="AF69" s="29">
        <v>0</v>
      </c>
      <c r="AG69" s="29">
        <v>0</v>
      </c>
      <c r="AH69" s="29">
        <v>0</v>
      </c>
      <c r="AI69" s="29">
        <v>0</v>
      </c>
      <c r="AJ69" s="29">
        <v>0</v>
      </c>
      <c r="AK69" s="29">
        <v>0</v>
      </c>
      <c r="AL69" s="29">
        <v>0</v>
      </c>
      <c r="AM69" s="29">
        <v>0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</row>
    <row r="70" spans="1:52" s="27" customFormat="1" ht="9" customHeight="1">
      <c r="A70" s="26">
        <v>63</v>
      </c>
      <c r="B70" s="28" t="s">
        <v>161</v>
      </c>
      <c r="C70" s="28" t="s">
        <v>162</v>
      </c>
      <c r="D70" s="29">
        <v>14076.29</v>
      </c>
      <c r="E70" s="29">
        <v>865.11</v>
      </c>
      <c r="F70" s="29">
        <v>13211.18</v>
      </c>
      <c r="G70" s="29">
        <v>1279.66</v>
      </c>
      <c r="H70" s="29">
        <v>0</v>
      </c>
      <c r="I70" s="29">
        <v>1279.66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1706216.76</v>
      </c>
      <c r="Q70" s="29">
        <v>0</v>
      </c>
      <c r="R70" s="29">
        <v>0</v>
      </c>
      <c r="S70" s="29">
        <v>1706216.76</v>
      </c>
      <c r="T70" s="29">
        <v>0</v>
      </c>
      <c r="U70" s="29">
        <v>0</v>
      </c>
      <c r="V70" s="29">
        <v>0</v>
      </c>
      <c r="W70" s="29">
        <v>0</v>
      </c>
      <c r="X70" s="29">
        <v>0</v>
      </c>
      <c r="Y70" s="29">
        <v>0</v>
      </c>
      <c r="Z70" s="29">
        <v>0</v>
      </c>
      <c r="AA70" s="29">
        <v>0</v>
      </c>
      <c r="AB70" s="29">
        <v>0</v>
      </c>
      <c r="AC70" s="29">
        <v>0</v>
      </c>
      <c r="AD70" s="29">
        <v>0</v>
      </c>
      <c r="AE70" s="29">
        <v>0</v>
      </c>
      <c r="AF70" s="29">
        <v>0</v>
      </c>
      <c r="AG70" s="29">
        <v>0</v>
      </c>
      <c r="AH70" s="29">
        <v>0</v>
      </c>
      <c r="AI70" s="29">
        <v>0</v>
      </c>
      <c r="AJ70" s="29">
        <v>0</v>
      </c>
      <c r="AK70" s="29">
        <v>0</v>
      </c>
      <c r="AL70" s="29">
        <v>0</v>
      </c>
      <c r="AM70" s="29">
        <v>0</v>
      </c>
      <c r="AN70" s="29">
        <v>0</v>
      </c>
      <c r="AO70" s="29">
        <v>865.11</v>
      </c>
      <c r="AP70" s="29">
        <v>865.11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853.11</v>
      </c>
      <c r="AX70" s="29">
        <v>853.11</v>
      </c>
      <c r="AY70" s="29">
        <v>12</v>
      </c>
      <c r="AZ70" s="29">
        <v>12</v>
      </c>
    </row>
    <row r="71" spans="1:52" s="12" customFormat="1" ht="9">
      <c r="A71" s="23"/>
      <c r="B71" s="24" t="s">
        <v>45</v>
      </c>
      <c r="C71" s="25"/>
      <c r="D71" s="30">
        <f aca="true" t="shared" si="0" ref="D71:AI71">SUM(D8:D70)</f>
        <v>388669938.84099996</v>
      </c>
      <c r="E71" s="30">
        <f t="shared" si="0"/>
        <v>10717861.23</v>
      </c>
      <c r="F71" s="30">
        <f t="shared" si="0"/>
        <v>377952077.61099994</v>
      </c>
      <c r="G71" s="30">
        <f t="shared" si="0"/>
        <v>35370934.24310002</v>
      </c>
      <c r="H71" s="30">
        <f t="shared" si="0"/>
        <v>0</v>
      </c>
      <c r="I71" s="30">
        <f t="shared" si="0"/>
        <v>35370934.24310002</v>
      </c>
      <c r="J71" s="30">
        <f t="shared" si="0"/>
        <v>564640939.79</v>
      </c>
      <c r="K71" s="30">
        <f t="shared" si="0"/>
        <v>345.63644999999997</v>
      </c>
      <c r="L71" s="30">
        <f t="shared" si="0"/>
        <v>0</v>
      </c>
      <c r="M71" s="30">
        <f t="shared" si="0"/>
        <v>0</v>
      </c>
      <c r="N71" s="30">
        <f t="shared" si="0"/>
        <v>0</v>
      </c>
      <c r="O71" s="30">
        <f t="shared" si="0"/>
        <v>0</v>
      </c>
      <c r="P71" s="30">
        <f t="shared" si="0"/>
        <v>47161246260.260025</v>
      </c>
      <c r="Q71" s="30">
        <f t="shared" si="0"/>
        <v>0</v>
      </c>
      <c r="R71" s="30">
        <f t="shared" si="0"/>
        <v>0</v>
      </c>
      <c r="S71" s="30">
        <f t="shared" si="0"/>
        <v>47161246260.260025</v>
      </c>
      <c r="T71" s="30">
        <f t="shared" si="0"/>
        <v>0</v>
      </c>
      <c r="U71" s="30">
        <f t="shared" si="0"/>
        <v>0</v>
      </c>
      <c r="V71" s="30">
        <f t="shared" si="0"/>
        <v>0</v>
      </c>
      <c r="W71" s="30">
        <f t="shared" si="0"/>
        <v>0</v>
      </c>
      <c r="X71" s="30">
        <f t="shared" si="0"/>
        <v>0</v>
      </c>
      <c r="Y71" s="30">
        <f t="shared" si="0"/>
        <v>0</v>
      </c>
      <c r="Z71" s="30">
        <f t="shared" si="0"/>
        <v>0</v>
      </c>
      <c r="AA71" s="30">
        <f t="shared" si="0"/>
        <v>0</v>
      </c>
      <c r="AB71" s="30">
        <f t="shared" si="0"/>
        <v>0</v>
      </c>
      <c r="AC71" s="30">
        <f t="shared" si="0"/>
        <v>564640939.79</v>
      </c>
      <c r="AD71" s="30">
        <f t="shared" si="0"/>
        <v>564640939.79</v>
      </c>
      <c r="AE71" s="30">
        <f t="shared" si="0"/>
        <v>13003.1</v>
      </c>
      <c r="AF71" s="30">
        <f t="shared" si="0"/>
        <v>13003.1</v>
      </c>
      <c r="AG71" s="30">
        <f t="shared" si="0"/>
        <v>4579122.960000001</v>
      </c>
      <c r="AH71" s="30">
        <f t="shared" si="0"/>
        <v>4579122.960000001</v>
      </c>
      <c r="AI71" s="30">
        <f t="shared" si="0"/>
        <v>26413.840000000004</v>
      </c>
      <c r="AJ71" s="30">
        <f aca="true" t="shared" si="1" ref="AJ71:AZ71">SUM(AJ8:AJ70)</f>
        <v>26413.840000000004</v>
      </c>
      <c r="AK71" s="30">
        <f t="shared" si="1"/>
        <v>560022399.89</v>
      </c>
      <c r="AL71" s="30">
        <f t="shared" si="1"/>
        <v>560022399.89</v>
      </c>
      <c r="AM71" s="30">
        <f t="shared" si="1"/>
        <v>0</v>
      </c>
      <c r="AN71" s="30">
        <f t="shared" si="1"/>
        <v>0</v>
      </c>
      <c r="AO71" s="30">
        <f t="shared" si="1"/>
        <v>10717861.23</v>
      </c>
      <c r="AP71" s="30">
        <f t="shared" si="1"/>
        <v>10717861.23</v>
      </c>
      <c r="AQ71" s="30">
        <f t="shared" si="1"/>
        <v>0</v>
      </c>
      <c r="AR71" s="30">
        <f t="shared" si="1"/>
        <v>0</v>
      </c>
      <c r="AS71" s="30">
        <f t="shared" si="1"/>
        <v>7098254.930000001</v>
      </c>
      <c r="AT71" s="30">
        <f t="shared" si="1"/>
        <v>7098254.930000001</v>
      </c>
      <c r="AU71" s="30">
        <f t="shared" si="1"/>
        <v>0</v>
      </c>
      <c r="AV71" s="30">
        <f t="shared" si="1"/>
        <v>0</v>
      </c>
      <c r="AW71" s="30">
        <f t="shared" si="1"/>
        <v>3615063.4700000007</v>
      </c>
      <c r="AX71" s="30">
        <f t="shared" si="1"/>
        <v>3615063.4700000007</v>
      </c>
      <c r="AY71" s="30">
        <f t="shared" si="1"/>
        <v>4542.83</v>
      </c>
      <c r="AZ71" s="30">
        <f t="shared" si="1"/>
        <v>4542.83</v>
      </c>
    </row>
    <row r="72" spans="1:52" s="17" customFormat="1" ht="9">
      <c r="A72" s="18"/>
      <c r="B72" s="19" t="s">
        <v>47</v>
      </c>
      <c r="C72" s="20"/>
      <c r="D72" s="31">
        <f aca="true" t="shared" si="2" ref="D72:AI72">D71-D22</f>
        <v>12795525.80099994</v>
      </c>
      <c r="E72" s="31">
        <f t="shared" si="2"/>
        <v>1018947.9900000002</v>
      </c>
      <c r="F72" s="31">
        <f t="shared" si="2"/>
        <v>11776577.81099993</v>
      </c>
      <c r="G72" s="31">
        <f t="shared" si="2"/>
        <v>1200533.0531000197</v>
      </c>
      <c r="H72" s="31">
        <f t="shared" si="2"/>
        <v>0</v>
      </c>
      <c r="I72" s="31">
        <f t="shared" si="2"/>
        <v>1200533.0531000197</v>
      </c>
      <c r="J72" s="31">
        <f t="shared" si="2"/>
        <v>1016233.4299999475</v>
      </c>
      <c r="K72" s="31">
        <f t="shared" si="2"/>
        <v>343.69644999999997</v>
      </c>
      <c r="L72" s="31">
        <f t="shared" si="2"/>
        <v>0</v>
      </c>
      <c r="M72" s="31">
        <f t="shared" si="2"/>
        <v>0</v>
      </c>
      <c r="N72" s="31">
        <f t="shared" si="2"/>
        <v>0</v>
      </c>
      <c r="O72" s="31">
        <f t="shared" si="2"/>
        <v>0</v>
      </c>
      <c r="P72" s="31">
        <f t="shared" si="2"/>
        <v>1600711346.8400269</v>
      </c>
      <c r="Q72" s="31">
        <f t="shared" si="2"/>
        <v>0</v>
      </c>
      <c r="R72" s="31">
        <f t="shared" si="2"/>
        <v>0</v>
      </c>
      <c r="S72" s="31">
        <f t="shared" si="2"/>
        <v>1600711346.8400269</v>
      </c>
      <c r="T72" s="31">
        <f t="shared" si="2"/>
        <v>0</v>
      </c>
      <c r="U72" s="31">
        <f t="shared" si="2"/>
        <v>0</v>
      </c>
      <c r="V72" s="31">
        <f t="shared" si="2"/>
        <v>0</v>
      </c>
      <c r="W72" s="31">
        <f t="shared" si="2"/>
        <v>0</v>
      </c>
      <c r="X72" s="31">
        <f t="shared" si="2"/>
        <v>0</v>
      </c>
      <c r="Y72" s="31">
        <f t="shared" si="2"/>
        <v>0</v>
      </c>
      <c r="Z72" s="31">
        <f t="shared" si="2"/>
        <v>0</v>
      </c>
      <c r="AA72" s="31">
        <f t="shared" si="2"/>
        <v>0</v>
      </c>
      <c r="AB72" s="31">
        <f t="shared" si="2"/>
        <v>0</v>
      </c>
      <c r="AC72" s="31">
        <f t="shared" si="2"/>
        <v>1016233.4299999475</v>
      </c>
      <c r="AD72" s="31">
        <f t="shared" si="2"/>
        <v>1016233.4299999475</v>
      </c>
      <c r="AE72" s="31">
        <f t="shared" si="2"/>
        <v>13003.1</v>
      </c>
      <c r="AF72" s="31">
        <f t="shared" si="2"/>
        <v>13003.1</v>
      </c>
      <c r="AG72" s="31">
        <f t="shared" si="2"/>
        <v>9721.750000000931</v>
      </c>
      <c r="AH72" s="31">
        <f t="shared" si="2"/>
        <v>9721.750000000931</v>
      </c>
      <c r="AI72" s="31">
        <f t="shared" si="2"/>
        <v>26413.840000000004</v>
      </c>
      <c r="AJ72" s="31">
        <f aca="true" t="shared" si="3" ref="AJ72:AZ72">AJ71-AJ22</f>
        <v>26413.840000000004</v>
      </c>
      <c r="AK72" s="31">
        <f t="shared" si="3"/>
        <v>967094.7400000095</v>
      </c>
      <c r="AL72" s="31">
        <f t="shared" si="3"/>
        <v>967094.7400000095</v>
      </c>
      <c r="AM72" s="31">
        <f t="shared" si="3"/>
        <v>0</v>
      </c>
      <c r="AN72" s="31">
        <f t="shared" si="3"/>
        <v>0</v>
      </c>
      <c r="AO72" s="31">
        <f t="shared" si="3"/>
        <v>1018947.9900000002</v>
      </c>
      <c r="AP72" s="31">
        <f t="shared" si="3"/>
        <v>1018947.9900000002</v>
      </c>
      <c r="AQ72" s="31">
        <f t="shared" si="3"/>
        <v>0</v>
      </c>
      <c r="AR72" s="31">
        <f t="shared" si="3"/>
        <v>0</v>
      </c>
      <c r="AS72" s="31">
        <f t="shared" si="3"/>
        <v>399341.6900000004</v>
      </c>
      <c r="AT72" s="31">
        <f t="shared" si="3"/>
        <v>399341.6900000004</v>
      </c>
      <c r="AU72" s="31">
        <f t="shared" si="3"/>
        <v>0</v>
      </c>
      <c r="AV72" s="31">
        <f t="shared" si="3"/>
        <v>0</v>
      </c>
      <c r="AW72" s="31">
        <f t="shared" si="3"/>
        <v>615063.4700000007</v>
      </c>
      <c r="AX72" s="31">
        <f t="shared" si="3"/>
        <v>615063.4700000007</v>
      </c>
      <c r="AY72" s="31">
        <f t="shared" si="3"/>
        <v>4542.83</v>
      </c>
      <c r="AZ72" s="31">
        <f t="shared" si="3"/>
        <v>4542.83</v>
      </c>
    </row>
    <row r="73" spans="5:30" ht="12">
      <c r="E73" s="11"/>
      <c r="F73" s="13"/>
      <c r="AD73" s="15"/>
    </row>
    <row r="74" spans="1:6" ht="26.25" customHeight="1">
      <c r="A74" s="34" t="s">
        <v>167</v>
      </c>
      <c r="B74" s="34"/>
      <c r="C74" s="34"/>
      <c r="D74" s="33"/>
      <c r="E74" s="33"/>
      <c r="F74" s="33"/>
    </row>
    <row r="75" ht="12">
      <c r="D75" s="8"/>
    </row>
    <row r="76" ht="12">
      <c r="E76" s="11"/>
    </row>
  </sheetData>
  <autoFilter ref="B7:C7"/>
  <mergeCells count="27">
    <mergeCell ref="O5:O6"/>
    <mergeCell ref="P5:AB5"/>
    <mergeCell ref="O4:AB4"/>
    <mergeCell ref="D5:F5"/>
    <mergeCell ref="G5:I5"/>
    <mergeCell ref="J5:K5"/>
    <mergeCell ref="L5:N5"/>
    <mergeCell ref="AO4:AZ4"/>
    <mergeCell ref="AO5:AP5"/>
    <mergeCell ref="AQ5:AR5"/>
    <mergeCell ref="AS5:AT5"/>
    <mergeCell ref="AU5:AV5"/>
    <mergeCell ref="AW5:AX5"/>
    <mergeCell ref="AY5:AZ5"/>
    <mergeCell ref="AC4:AN4"/>
    <mergeCell ref="AC5:AD5"/>
    <mergeCell ref="AE5:AF5"/>
    <mergeCell ref="AG5:AH5"/>
    <mergeCell ref="AI5:AJ5"/>
    <mergeCell ref="AK5:AL5"/>
    <mergeCell ref="AM5:AN5"/>
    <mergeCell ref="A74:C74"/>
    <mergeCell ref="D1:M1"/>
    <mergeCell ref="C4:C6"/>
    <mergeCell ref="B4:B6"/>
    <mergeCell ref="A4:A6"/>
    <mergeCell ref="D4:N4"/>
  </mergeCells>
  <printOptions/>
  <pageMargins left="0.15748031496062992" right="0.15748031496062992" top="0.4724409448818898" bottom="0.31496062992125984" header="0.35433070866141736" footer="0.15748031496062992"/>
  <pageSetup horizontalDpi="600" verticalDpi="600" orientation="landscape" pageOrder="overThenDown" paperSize="9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Вячеслав</cp:lastModifiedBy>
  <cp:lastPrinted>2005-12-02T13:57:56Z</cp:lastPrinted>
  <dcterms:created xsi:type="dcterms:W3CDTF">2004-04-14T14:07:04Z</dcterms:created>
  <dcterms:modified xsi:type="dcterms:W3CDTF">2005-12-05T07:14:04Z</dcterms:modified>
  <cp:category/>
  <cp:version/>
  <cp:contentType/>
  <cp:contentStatus/>
</cp:coreProperties>
</file>