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4 кв. 2005" sheetId="1" r:id="rId1"/>
  </sheets>
  <definedNames>
    <definedName name="_xlnm._FilterDatabase" localSheetId="0" hidden="1">'4 кв. 2005'!$B$7:$C$7</definedName>
    <definedName name="Data">'4 кв. 2005'!#REF!</definedName>
    <definedName name="Delete1">'4 кв. 2005'!#REF!</definedName>
    <definedName name="Delete2">'4 кв. 2005'!#REF!</definedName>
    <definedName name="Title">'4 кв. 2005'!$H$2</definedName>
    <definedName name="Total">'4 кв. 2005'!$71:$71</definedName>
    <definedName name="WOGUK">'4 кв. 2005'!$72:$72</definedName>
    <definedName name="_xlnm.Print_Titles" localSheetId="0">'4 кв. 2005'!$A:$C,'4 кв. 2005'!$4:$7</definedName>
    <definedName name="_xlnm.Print_Area" localSheetId="0">'4 кв. 2005'!$A$1:$AZ$72</definedName>
  </definedNames>
  <calcPr fullCalcOnLoad="1"/>
</workbook>
</file>

<file path=xl/sharedStrings.xml><?xml version="1.0" encoding="utf-8"?>
<sst xmlns="http://schemas.openxmlformats.org/spreadsheetml/2006/main" count="202" uniqueCount="115">
  <si>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</si>
  <si>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</si>
  <si>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</si>
  <si>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</si>
  <si>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</si>
  <si>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</si>
  <si>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</si>
  <si>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</si>
  <si>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</si>
  <si>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</si>
  <si>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</si>
  <si>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</si>
  <si>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</si>
  <si>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</si>
  <si>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</si>
  <si>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</si>
  <si>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</si>
  <si>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</si>
  <si>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</si>
  <si>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</si>
  <si>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</si>
  <si>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</si>
  <si>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</si>
  <si>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</si>
  <si>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</si>
  <si>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</si>
  <si>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</si>
  <si>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</si>
  <si>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</si>
  <si>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</si>
  <si>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</si>
  <si>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</si>
  <si>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</si>
  <si>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</si>
  <si>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</si>
  <si>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</si>
  <si>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</si>
  <si>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</si>
  <si>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</si>
  <si>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</si>
  <si>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</si>
  <si>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</si>
  <si>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</si>
  <si>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</si>
  <si>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</si>
  <si>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</si>
  <si>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</si>
  <si>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</si>
  <si>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</si>
  <si>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</si>
  <si>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</si>
  <si>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</si>
  <si>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</si>
  <si>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</si>
  <si>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</si>
  <si>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</si>
  <si>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</si>
  <si>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</si>
  <si>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БАЗИС-ИНВЕСТ УК</t>
  </si>
  <si>
    <t>БКС УК</t>
  </si>
  <si>
    <t>ВИКА УК</t>
  </si>
  <si>
    <t>ГУК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</si>
  <si>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</si>
  <si>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</si>
  <si>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</si>
  <si>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</si>
  <si>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</si>
  <si>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</si>
  <si>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</si>
  <si>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</si>
  <si>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</si>
  <si>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</si>
  <si>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</si>
  <si>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</si>
  <si>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</si>
  <si>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</si>
  <si>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</si>
  <si>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НВК УК</t>
  </si>
  <si>
    <t>НИКОЙЛ-СБЕРЕЖЕНИЯ УК</t>
  </si>
  <si>
    <t>ОТКРЫТИЕ УК</t>
  </si>
  <si>
    <t>ПАЛЛАДА УК</t>
  </si>
  <si>
    <t>ПАРК АВЕНЮ КАПИТАЛ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</si>
  <si>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</si>
  <si>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</si>
  <si>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</si>
  <si>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</si>
  <si>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</si>
  <si>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</si>
  <si>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</si>
  <si>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</si>
  <si>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ПРОФЕССИОНАЛ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</si>
  <si>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</si>
  <si>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</si>
  <si>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</si>
  <si>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</si>
  <si>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</si>
  <si>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</si>
  <si>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</si>
  <si>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</si>
  <si>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</si>
  <si>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</si>
  <si>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</si>
  <si>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</si>
  <si>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</si>
  <si>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ЦЕНТРАЛЬНАЯ УК</t>
  </si>
  <si>
    <t>ЯМАЛ УК</t>
  </si>
  <si>
    <t>4 квартал 2005 года</t>
  </si>
  <si>
    <t xml:space="preserve">Наименование инвестиционного портфеля </t>
  </si>
  <si>
    <t>консервативный</t>
  </si>
  <si>
    <t>сбалансированный</t>
  </si>
  <si>
    <t>доходный</t>
  </si>
  <si>
    <t>актуальный</t>
  </si>
  <si>
    <t>перспективный</t>
  </si>
  <si>
    <t>долгосрочного роста</t>
  </si>
  <si>
    <t>консервативного сохранения капитала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</si>
</sst>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selection activeCell="B44" sqref="B44"/>
    </sheetView>
  </sheetViews>
  <sheetFormatPr defaultColWidth="9.00390625" defaultRowHeight="12.75"/>
  <cols>
    <col min="1" max="1" width="2.375" style="3" customWidth="1"/>
    <col min="2" max="2" width="22.375" style="1" customWidth="1"/>
    <col min="3" max="3" width="14.25390625" style="2" customWidth="1"/>
    <col min="4" max="4" width="17.125" style="1" customWidth="1"/>
    <col min="5" max="5" width="13.875" style="1" customWidth="1"/>
    <col min="6" max="6" width="15.625" style="1" customWidth="1"/>
    <col min="7" max="7" width="13.625" style="1" customWidth="1"/>
    <col min="8" max="8" width="13.875" style="1" customWidth="1"/>
    <col min="9" max="9" width="11.125" style="1" customWidth="1"/>
    <col min="10" max="10" width="14.125" style="1" customWidth="1"/>
    <col min="11" max="11" width="10.25390625" style="1" customWidth="1"/>
    <col min="12" max="12" width="14.25390625" style="1" customWidth="1"/>
    <col min="13" max="13" width="9.625" style="1" customWidth="1"/>
    <col min="14" max="14" width="10.75390625" style="1" customWidth="1"/>
    <col min="15" max="15" width="16.875" style="1" customWidth="1"/>
    <col min="16" max="16" width="14.875" style="1" customWidth="1"/>
    <col min="17" max="17" width="9.125" style="1" customWidth="1"/>
    <col min="18" max="18" width="9.00390625" style="1" customWidth="1"/>
    <col min="19" max="19" width="8.875" style="1" customWidth="1"/>
    <col min="20" max="20" width="9.375" style="1" customWidth="1"/>
    <col min="21" max="21" width="9.125" style="1" customWidth="1"/>
    <col min="22" max="22" width="8.75390625" style="1" customWidth="1"/>
    <col min="23" max="23" width="9.75390625" style="1" customWidth="1"/>
    <col min="24" max="24" width="17.00390625" style="1" customWidth="1"/>
    <col min="25" max="25" width="19.625" style="1" customWidth="1"/>
    <col min="26" max="26" width="16.00390625" style="1" customWidth="1"/>
    <col min="27" max="27" width="15.125" style="1" customWidth="1"/>
    <col min="28" max="28" width="15.375" style="1" customWidth="1"/>
    <col min="29" max="29" width="14.00390625" style="1" customWidth="1"/>
    <col min="30" max="30" width="15.25390625" style="1" customWidth="1"/>
    <col min="31" max="31" width="12.875" style="1" customWidth="1"/>
    <col min="32" max="32" width="14.875" style="1" customWidth="1"/>
    <col min="33" max="33" width="16.25390625" style="1" customWidth="1"/>
    <col min="34" max="34" width="17.375" style="1" customWidth="1"/>
    <col min="35" max="35" width="12.625" style="1" customWidth="1"/>
    <col min="36" max="36" width="12.00390625" style="1" customWidth="1"/>
    <col min="37" max="37" width="14.625" style="1" customWidth="1"/>
    <col min="38" max="38" width="13.25390625" style="1" customWidth="1"/>
    <col min="39" max="39" width="10.125" style="1" customWidth="1"/>
    <col min="40" max="40" width="10.25390625" style="1" customWidth="1"/>
    <col min="41" max="41" width="12.75390625" style="1" customWidth="1"/>
    <col min="42" max="42" width="13.625" style="1" customWidth="1"/>
    <col min="43" max="43" width="14.25390625" style="1" customWidth="1"/>
    <col min="44" max="44" width="13.625" style="1" customWidth="1"/>
    <col min="45" max="45" width="12.625" style="1" customWidth="1"/>
    <col min="46" max="47" width="13.25390625" style="1" customWidth="1"/>
    <col min="48" max="48" width="14.25390625" style="1" customWidth="1"/>
    <col min="49" max="49" width="13.25390625" style="1" customWidth="1"/>
    <col min="50" max="50" width="11.75390625" style="1" customWidth="1"/>
    <col min="51" max="51" width="13.625" style="1" customWidth="1"/>
    <col min="52" max="52" width="13.875" style="1" customWidth="1"/>
    <col min="53" max="16384" width="9.125" style="1" customWidth="1"/>
  </cols>
  <sheetData>
    <row r="1" spans="1:13" s="2" customFormat="1" ht="12">
      <c r="A1" s="3"/>
      <c r="D1" s="46" t="s">
        <v>45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3"/>
      <c r="D2" s="14"/>
      <c r="G2" s="28" t="s">
        <v>49</v>
      </c>
      <c r="H2" s="14" t="s">
        <v>106</v>
      </c>
      <c r="M2" s="16"/>
    </row>
    <row r="3" ht="3.75" customHeight="1"/>
    <row r="4" spans="1:52" s="5" customFormat="1" ht="9.75" customHeight="1">
      <c r="A4" s="47" t="s">
        <v>1</v>
      </c>
      <c r="B4" s="47" t="s">
        <v>48</v>
      </c>
      <c r="C4" s="47" t="s">
        <v>107</v>
      </c>
      <c r="D4" s="36" t="s">
        <v>42</v>
      </c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43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39" t="s">
        <v>39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 t="s">
        <v>40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s="4" customFormat="1" ht="19.5" customHeight="1">
      <c r="A5" s="47"/>
      <c r="B5" s="47"/>
      <c r="C5" s="47"/>
      <c r="D5" s="40" t="s">
        <v>15</v>
      </c>
      <c r="E5" s="40"/>
      <c r="F5" s="40"/>
      <c r="G5" s="40" t="s">
        <v>10</v>
      </c>
      <c r="H5" s="40"/>
      <c r="I5" s="40"/>
      <c r="J5" s="40" t="s">
        <v>34</v>
      </c>
      <c r="K5" s="40"/>
      <c r="L5" s="40" t="s">
        <v>9</v>
      </c>
      <c r="M5" s="40"/>
      <c r="N5" s="40"/>
      <c r="O5" s="41" t="s">
        <v>47</v>
      </c>
      <c r="P5" s="43" t="s">
        <v>16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34" t="s">
        <v>3</v>
      </c>
      <c r="AD5" s="35"/>
      <c r="AE5" s="33" t="s">
        <v>4</v>
      </c>
      <c r="AF5" s="33"/>
      <c r="AG5" s="33" t="s">
        <v>5</v>
      </c>
      <c r="AH5" s="33"/>
      <c r="AI5" s="33" t="s">
        <v>8</v>
      </c>
      <c r="AJ5" s="33"/>
      <c r="AK5" s="33" t="s">
        <v>6</v>
      </c>
      <c r="AL5" s="33"/>
      <c r="AM5" s="33" t="s">
        <v>7</v>
      </c>
      <c r="AN5" s="33"/>
      <c r="AO5" s="34" t="s">
        <v>3</v>
      </c>
      <c r="AP5" s="35"/>
      <c r="AQ5" s="33" t="s">
        <v>10</v>
      </c>
      <c r="AR5" s="33"/>
      <c r="AS5" s="33" t="s">
        <v>11</v>
      </c>
      <c r="AT5" s="33"/>
      <c r="AU5" s="33" t="s">
        <v>12</v>
      </c>
      <c r="AV5" s="33"/>
      <c r="AW5" s="33" t="s">
        <v>13</v>
      </c>
      <c r="AX5" s="33"/>
      <c r="AY5" s="33" t="s">
        <v>14</v>
      </c>
      <c r="AZ5" s="33"/>
    </row>
    <row r="6" spans="1:52" s="4" customFormat="1" ht="29.25" customHeight="1">
      <c r="A6" s="47"/>
      <c r="B6" s="47"/>
      <c r="C6" s="47"/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31</v>
      </c>
      <c r="J6" s="10" t="s">
        <v>35</v>
      </c>
      <c r="K6" s="10" t="s">
        <v>36</v>
      </c>
      <c r="L6" s="10" t="s">
        <v>35</v>
      </c>
      <c r="M6" s="10" t="s">
        <v>37</v>
      </c>
      <c r="N6" s="10" t="s">
        <v>36</v>
      </c>
      <c r="O6" s="42"/>
      <c r="P6" s="21" t="s">
        <v>3</v>
      </c>
      <c r="Q6" s="22" t="s">
        <v>17</v>
      </c>
      <c r="R6" s="22" t="s">
        <v>18</v>
      </c>
      <c r="S6" s="22" t="s">
        <v>19</v>
      </c>
      <c r="T6" s="22" t="s">
        <v>20</v>
      </c>
      <c r="U6" s="22" t="s">
        <v>21</v>
      </c>
      <c r="V6" s="22" t="s">
        <v>22</v>
      </c>
      <c r="W6" s="22" t="s">
        <v>23</v>
      </c>
      <c r="X6" s="22" t="s">
        <v>24</v>
      </c>
      <c r="Y6" s="22" t="s">
        <v>25</v>
      </c>
      <c r="Z6" s="22" t="s">
        <v>26</v>
      </c>
      <c r="AA6" s="22" t="s">
        <v>27</v>
      </c>
      <c r="AB6" s="22" t="s">
        <v>28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.75" customHeight="1">
      <c r="A7" s="9"/>
      <c r="B7" s="9"/>
      <c r="C7" s="9"/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41</v>
      </c>
      <c r="L7" s="6" t="s">
        <v>38</v>
      </c>
      <c r="M7" s="6" t="s">
        <v>41</v>
      </c>
      <c r="N7" s="6" t="s">
        <v>41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6" t="s">
        <v>38</v>
      </c>
      <c r="AJ7" s="6" t="s">
        <v>38</v>
      </c>
      <c r="AK7" s="6" t="s">
        <v>38</v>
      </c>
      <c r="AL7" s="6" t="s">
        <v>38</v>
      </c>
      <c r="AM7" s="6" t="s">
        <v>38</v>
      </c>
      <c r="AN7" s="6" t="s">
        <v>38</v>
      </c>
      <c r="AO7" s="6" t="s">
        <v>38</v>
      </c>
      <c r="AP7" s="6" t="s">
        <v>38</v>
      </c>
      <c r="AQ7" s="6" t="s">
        <v>38</v>
      </c>
      <c r="AR7" s="6" t="s">
        <v>38</v>
      </c>
      <c r="AS7" s="6" t="s">
        <v>38</v>
      </c>
      <c r="AT7" s="6" t="s">
        <v>38</v>
      </c>
      <c r="AU7" s="6" t="s">
        <v>38</v>
      </c>
      <c r="AV7" s="6" t="s">
        <v>38</v>
      </c>
      <c r="AW7" s="6" t="s">
        <v>38</v>
      </c>
      <c r="AX7" s="6" t="s">
        <v>38</v>
      </c>
      <c r="AY7" s="6" t="s">
        <v>38</v>
      </c>
      <c r="AZ7" s="6" t="s">
        <v>38</v>
      </c>
    </row>
    <row r="8" spans="1:52" s="32" customFormat="1" ht="9.75" customHeight="1">
      <c r="A8" s="29">
        <v>1</v>
      </c>
      <c r="B8" s="30" t="s">
        <v>50</v>
      </c>
      <c r="C8" s="30" t="s">
        <v>108</v>
      </c>
      <c r="D8" s="31">
        <v>1736.2</v>
      </c>
      <c r="E8" s="31">
        <v>1000.63</v>
      </c>
      <c r="F8" s="31">
        <v>735.57</v>
      </c>
      <c r="G8" s="31">
        <v>188.72</v>
      </c>
      <c r="H8" s="31">
        <v>131.13</v>
      </c>
      <c r="I8" s="31">
        <v>57.59</v>
      </c>
      <c r="J8" s="31">
        <v>64668.6</v>
      </c>
      <c r="K8" s="31">
        <v>33.94</v>
      </c>
      <c r="L8" s="31">
        <v>4850.15</v>
      </c>
      <c r="M8" s="31">
        <v>7.5000077317276075</v>
      </c>
      <c r="N8" s="31">
        <v>2.55</v>
      </c>
      <c r="O8" s="31">
        <v>168604.06</v>
      </c>
      <c r="P8" s="31">
        <v>78749.17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36567.31</v>
      </c>
      <c r="Y8" s="31">
        <v>14235.29</v>
      </c>
      <c r="Z8" s="31">
        <v>7976.4</v>
      </c>
      <c r="AA8" s="31">
        <v>15064.12</v>
      </c>
      <c r="AB8" s="31">
        <v>4906.05</v>
      </c>
      <c r="AC8" s="31">
        <v>18728.64</v>
      </c>
      <c r="AD8" s="31">
        <v>64668.6</v>
      </c>
      <c r="AE8" s="31">
        <v>4922.77</v>
      </c>
      <c r="AF8" s="31">
        <v>8925.05</v>
      </c>
      <c r="AG8" s="31">
        <v>2531.39</v>
      </c>
      <c r="AH8" s="31">
        <v>4912.49</v>
      </c>
      <c r="AI8" s="31">
        <v>0</v>
      </c>
      <c r="AJ8" s="31">
        <v>0</v>
      </c>
      <c r="AK8" s="31">
        <v>11274.48</v>
      </c>
      <c r="AL8" s="31">
        <v>50831.06</v>
      </c>
      <c r="AM8" s="31">
        <v>0</v>
      </c>
      <c r="AN8" s="31">
        <v>0</v>
      </c>
      <c r="AO8" s="31">
        <v>167.44</v>
      </c>
      <c r="AP8" s="31">
        <v>1000.63</v>
      </c>
      <c r="AQ8" s="31">
        <v>37.39</v>
      </c>
      <c r="AR8" s="31">
        <v>131.13</v>
      </c>
      <c r="AS8" s="31">
        <v>60.05</v>
      </c>
      <c r="AT8" s="31">
        <v>116.12</v>
      </c>
      <c r="AU8" s="31">
        <v>0</v>
      </c>
      <c r="AV8" s="31">
        <v>300</v>
      </c>
      <c r="AW8" s="31">
        <v>0</v>
      </c>
      <c r="AX8" s="31">
        <v>213.38</v>
      </c>
      <c r="AY8" s="31">
        <v>70</v>
      </c>
      <c r="AZ8" s="31">
        <v>240</v>
      </c>
    </row>
    <row r="9" spans="1:52" s="32" customFormat="1" ht="9.75" customHeight="1">
      <c r="A9" s="29">
        <v>2</v>
      </c>
      <c r="B9" s="30" t="s">
        <v>50</v>
      </c>
      <c r="C9" s="30" t="s">
        <v>109</v>
      </c>
      <c r="D9" s="31">
        <v>11815.7</v>
      </c>
      <c r="E9" s="31">
        <v>5258.94</v>
      </c>
      <c r="F9" s="31">
        <v>6556.76</v>
      </c>
      <c r="G9" s="31">
        <v>1284.31</v>
      </c>
      <c r="H9" s="31">
        <v>896.52</v>
      </c>
      <c r="I9" s="31">
        <v>387.79</v>
      </c>
      <c r="J9" s="31">
        <v>413072.27</v>
      </c>
      <c r="K9" s="31">
        <v>31.78</v>
      </c>
      <c r="L9" s="31">
        <v>30980.42</v>
      </c>
      <c r="M9" s="31">
        <v>7.4999999394779024</v>
      </c>
      <c r="N9" s="31">
        <v>2.38</v>
      </c>
      <c r="O9" s="31">
        <v>1110887.24</v>
      </c>
      <c r="P9" s="31">
        <v>679051.26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315318.54</v>
      </c>
      <c r="Y9" s="31">
        <v>122750.39</v>
      </c>
      <c r="Z9" s="31">
        <v>68780.22</v>
      </c>
      <c r="AA9" s="31">
        <v>129897.35</v>
      </c>
      <c r="AB9" s="31">
        <v>42304.76</v>
      </c>
      <c r="AC9" s="31">
        <v>97865.7</v>
      </c>
      <c r="AD9" s="31">
        <v>413072.27</v>
      </c>
      <c r="AE9" s="31">
        <v>8697.41</v>
      </c>
      <c r="AF9" s="31">
        <v>13529.18</v>
      </c>
      <c r="AG9" s="31">
        <v>15522.78</v>
      </c>
      <c r="AH9" s="31">
        <v>35181.53</v>
      </c>
      <c r="AI9" s="31">
        <v>0</v>
      </c>
      <c r="AJ9" s="31">
        <v>0</v>
      </c>
      <c r="AK9" s="31">
        <v>73645.51</v>
      </c>
      <c r="AL9" s="31">
        <v>364361.56</v>
      </c>
      <c r="AM9" s="31">
        <v>0</v>
      </c>
      <c r="AN9" s="31">
        <v>0</v>
      </c>
      <c r="AO9" s="31">
        <v>716.85</v>
      </c>
      <c r="AP9" s="31">
        <v>5258.94</v>
      </c>
      <c r="AQ9" s="31">
        <v>271.57</v>
      </c>
      <c r="AR9" s="31">
        <v>896.52</v>
      </c>
      <c r="AS9" s="31">
        <v>375.28</v>
      </c>
      <c r="AT9" s="31">
        <v>692.46</v>
      </c>
      <c r="AU9" s="31">
        <v>0</v>
      </c>
      <c r="AV9" s="31">
        <v>2000</v>
      </c>
      <c r="AW9" s="31">
        <v>0</v>
      </c>
      <c r="AX9" s="31">
        <v>1419.96</v>
      </c>
      <c r="AY9" s="31">
        <v>70</v>
      </c>
      <c r="AZ9" s="31">
        <v>250</v>
      </c>
    </row>
    <row r="10" spans="1:52" s="32" customFormat="1" ht="9.75" customHeight="1">
      <c r="A10" s="29">
        <v>3</v>
      </c>
      <c r="B10" s="30" t="s">
        <v>51</v>
      </c>
      <c r="C10" s="30"/>
      <c r="D10" s="31">
        <v>3611739.15</v>
      </c>
      <c r="E10" s="31">
        <v>1890624.34</v>
      </c>
      <c r="F10" s="31">
        <v>1721114.81</v>
      </c>
      <c r="G10" s="31">
        <v>328339.92</v>
      </c>
      <c r="H10" s="31">
        <v>236566.23</v>
      </c>
      <c r="I10" s="31">
        <v>91773.69</v>
      </c>
      <c r="J10" s="31">
        <v>71248404.47</v>
      </c>
      <c r="K10" s="31">
        <v>21.42</v>
      </c>
      <c r="L10" s="31">
        <v>7124840.45</v>
      </c>
      <c r="M10" s="31">
        <v>10.000000004210621</v>
      </c>
      <c r="N10" s="31">
        <v>2.14</v>
      </c>
      <c r="O10" s="31">
        <v>280712444.19</v>
      </c>
      <c r="P10" s="31">
        <v>186483144.5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86593747.73</v>
      </c>
      <c r="Y10" s="31">
        <v>33710089.39</v>
      </c>
      <c r="Z10" s="31">
        <v>18888635.44</v>
      </c>
      <c r="AA10" s="31">
        <v>35672808.69</v>
      </c>
      <c r="AB10" s="31">
        <v>11617863.25</v>
      </c>
      <c r="AC10" s="31">
        <v>24949427.13</v>
      </c>
      <c r="AD10" s="31">
        <v>71248404.47</v>
      </c>
      <c r="AE10" s="31">
        <v>12739345.15</v>
      </c>
      <c r="AF10" s="31">
        <v>40722365.19</v>
      </c>
      <c r="AG10" s="31">
        <v>4921654.54</v>
      </c>
      <c r="AH10" s="31">
        <v>12609483.74</v>
      </c>
      <c r="AI10" s="31">
        <v>44455.62</v>
      </c>
      <c r="AJ10" s="31">
        <v>130036.24</v>
      </c>
      <c r="AK10" s="31">
        <v>7243971.82</v>
      </c>
      <c r="AL10" s="31">
        <v>17786519.3</v>
      </c>
      <c r="AM10" s="31">
        <v>0</v>
      </c>
      <c r="AN10" s="31">
        <v>0</v>
      </c>
      <c r="AO10" s="31">
        <v>435286.13</v>
      </c>
      <c r="AP10" s="31">
        <v>1890624.34</v>
      </c>
      <c r="AQ10" s="31">
        <v>71727.8</v>
      </c>
      <c r="AR10" s="31">
        <v>236566.23</v>
      </c>
      <c r="AS10" s="31">
        <v>346415.97</v>
      </c>
      <c r="AT10" s="31">
        <v>1443629.47</v>
      </c>
      <c r="AU10" s="31">
        <v>0</v>
      </c>
      <c r="AV10" s="31">
        <v>0</v>
      </c>
      <c r="AW10" s="31">
        <v>16908.36</v>
      </c>
      <c r="AX10" s="31">
        <v>209948.64</v>
      </c>
      <c r="AY10" s="31">
        <v>234</v>
      </c>
      <c r="AZ10" s="31">
        <v>480</v>
      </c>
    </row>
    <row r="11" spans="1:52" s="32" customFormat="1" ht="9.75" customHeight="1">
      <c r="A11" s="29">
        <v>4</v>
      </c>
      <c r="B11" s="30" t="s">
        <v>52</v>
      </c>
      <c r="C11" s="30"/>
      <c r="D11" s="31">
        <v>193338.88</v>
      </c>
      <c r="E11" s="31">
        <v>69296.22</v>
      </c>
      <c r="F11" s="31">
        <v>124042.66</v>
      </c>
      <c r="G11" s="31">
        <v>17576.26</v>
      </c>
      <c r="H11" s="31">
        <v>12255.4</v>
      </c>
      <c r="I11" s="31">
        <v>5320.86</v>
      </c>
      <c r="J11" s="31">
        <v>5885160.64</v>
      </c>
      <c r="K11" s="31">
        <v>33.11</v>
      </c>
      <c r="L11" s="31">
        <v>588516.06</v>
      </c>
      <c r="M11" s="31">
        <v>9.999999932032443</v>
      </c>
      <c r="N11" s="31">
        <v>3.31</v>
      </c>
      <c r="O11" s="31">
        <v>15397808.47</v>
      </c>
      <c r="P11" s="31">
        <v>8529634.63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3960749.54</v>
      </c>
      <c r="Y11" s="31">
        <v>1541880.62</v>
      </c>
      <c r="Z11" s="31">
        <v>863955.61</v>
      </c>
      <c r="AA11" s="31">
        <v>1631654.3</v>
      </c>
      <c r="AB11" s="31">
        <v>531394.56</v>
      </c>
      <c r="AC11" s="31">
        <v>2244055.99</v>
      </c>
      <c r="AD11" s="31">
        <v>5885160.64</v>
      </c>
      <c r="AE11" s="31">
        <v>219402</v>
      </c>
      <c r="AF11" s="31">
        <v>1811429.79</v>
      </c>
      <c r="AG11" s="31">
        <v>181453.35</v>
      </c>
      <c r="AH11" s="31">
        <v>568983.08</v>
      </c>
      <c r="AI11" s="31">
        <v>32816.1</v>
      </c>
      <c r="AJ11" s="31">
        <v>32816.1</v>
      </c>
      <c r="AK11" s="31">
        <v>1810384.54</v>
      </c>
      <c r="AL11" s="31">
        <v>3471931.67</v>
      </c>
      <c r="AM11" s="31">
        <v>0</v>
      </c>
      <c r="AN11" s="31">
        <v>0</v>
      </c>
      <c r="AO11" s="31">
        <v>7536.74</v>
      </c>
      <c r="AP11" s="31">
        <v>69296.22</v>
      </c>
      <c r="AQ11" s="31">
        <v>3632.99</v>
      </c>
      <c r="AR11" s="31">
        <v>12255.4</v>
      </c>
      <c r="AS11" s="31">
        <v>3867.75</v>
      </c>
      <c r="AT11" s="31">
        <v>21181.58</v>
      </c>
      <c r="AU11" s="31">
        <v>0</v>
      </c>
      <c r="AV11" s="31">
        <v>28379.1</v>
      </c>
      <c r="AW11" s="31">
        <v>0</v>
      </c>
      <c r="AX11" s="31">
        <v>6706.14</v>
      </c>
      <c r="AY11" s="31">
        <v>36</v>
      </c>
      <c r="AZ11" s="31">
        <v>774</v>
      </c>
    </row>
    <row r="12" spans="1:52" s="32" customFormat="1" ht="9.75" customHeight="1">
      <c r="A12" s="29">
        <v>5</v>
      </c>
      <c r="B12" s="30" t="s">
        <v>53</v>
      </c>
      <c r="C12" s="30"/>
      <c r="D12" s="31">
        <v>71518.11</v>
      </c>
      <c r="E12" s="31">
        <v>30849.54</v>
      </c>
      <c r="F12" s="31">
        <v>40668.57</v>
      </c>
      <c r="G12" s="31">
        <v>6501.65</v>
      </c>
      <c r="H12" s="31">
        <v>4481.51</v>
      </c>
      <c r="I12" s="31">
        <v>2020.14</v>
      </c>
      <c r="J12" s="31">
        <v>2214356.8</v>
      </c>
      <c r="K12" s="31">
        <v>33.3</v>
      </c>
      <c r="L12" s="31">
        <v>221435.68</v>
      </c>
      <c r="M12" s="31">
        <v>10</v>
      </c>
      <c r="N12" s="31">
        <v>3.33</v>
      </c>
      <c r="O12" s="31">
        <v>5698479.11</v>
      </c>
      <c r="P12" s="31">
        <v>3450058.9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1602040.39</v>
      </c>
      <c r="Y12" s="31">
        <v>623658.48</v>
      </c>
      <c r="Z12" s="31">
        <v>349451.98</v>
      </c>
      <c r="AA12" s="31">
        <v>659970.06</v>
      </c>
      <c r="AB12" s="31">
        <v>214937.99</v>
      </c>
      <c r="AC12" s="31">
        <v>684495.27</v>
      </c>
      <c r="AD12" s="31">
        <v>2214356.8</v>
      </c>
      <c r="AE12" s="31">
        <v>403837.27</v>
      </c>
      <c r="AF12" s="31">
        <v>1110259.58</v>
      </c>
      <c r="AG12" s="31">
        <v>69439.85</v>
      </c>
      <c r="AH12" s="31">
        <v>192743.15</v>
      </c>
      <c r="AI12" s="31">
        <v>0</v>
      </c>
      <c r="AJ12" s="31">
        <v>0</v>
      </c>
      <c r="AK12" s="31">
        <v>211218.15</v>
      </c>
      <c r="AL12" s="31">
        <v>856109.92</v>
      </c>
      <c r="AM12" s="31">
        <v>0</v>
      </c>
      <c r="AN12" s="31">
        <v>55244.15</v>
      </c>
      <c r="AO12" s="31">
        <v>7435.17</v>
      </c>
      <c r="AP12" s="31">
        <v>30849.54</v>
      </c>
      <c r="AQ12" s="31">
        <v>1387.37</v>
      </c>
      <c r="AR12" s="31">
        <v>4481.51</v>
      </c>
      <c r="AS12" s="31">
        <v>4256.66</v>
      </c>
      <c r="AT12" s="31">
        <v>11663.54</v>
      </c>
      <c r="AU12" s="31">
        <v>0</v>
      </c>
      <c r="AV12" s="31">
        <v>0</v>
      </c>
      <c r="AW12" s="31">
        <v>1791.14</v>
      </c>
      <c r="AX12" s="31">
        <v>14704.49</v>
      </c>
      <c r="AY12" s="31">
        <v>0</v>
      </c>
      <c r="AZ12" s="31">
        <v>0</v>
      </c>
    </row>
    <row r="13" spans="1:52" s="32" customFormat="1" ht="9.75" customHeight="1">
      <c r="A13" s="29">
        <v>6</v>
      </c>
      <c r="B13" s="30" t="s">
        <v>54</v>
      </c>
      <c r="C13" s="30"/>
      <c r="D13" s="31">
        <v>892756.45</v>
      </c>
      <c r="E13" s="31">
        <v>468175.91</v>
      </c>
      <c r="F13" s="31">
        <v>424580.54</v>
      </c>
      <c r="G13" s="31">
        <v>81159.67</v>
      </c>
      <c r="H13" s="31">
        <v>59657.11</v>
      </c>
      <c r="I13" s="31">
        <v>21502.56</v>
      </c>
      <c r="J13" s="31">
        <v>10183259.18</v>
      </c>
      <c r="K13" s="31">
        <v>12.4</v>
      </c>
      <c r="L13" s="31">
        <v>1018325.92</v>
      </c>
      <c r="M13" s="31">
        <v>10.000000019640078</v>
      </c>
      <c r="N13" s="31">
        <v>1.24</v>
      </c>
      <c r="O13" s="31">
        <v>70414562.57</v>
      </c>
      <c r="P13" s="31">
        <v>42071988.82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19536195.6</v>
      </c>
      <c r="Y13" s="31">
        <v>7605247.69</v>
      </c>
      <c r="Z13" s="31">
        <v>4261417.09</v>
      </c>
      <c r="AA13" s="31">
        <v>8048051.81</v>
      </c>
      <c r="AB13" s="31">
        <v>2621076.63</v>
      </c>
      <c r="AC13" s="31">
        <v>2750287.1</v>
      </c>
      <c r="AD13" s="31">
        <v>10183259.18</v>
      </c>
      <c r="AE13" s="31">
        <v>-1399626.44</v>
      </c>
      <c r="AF13" s="31">
        <v>-1591463.34</v>
      </c>
      <c r="AG13" s="31">
        <v>601336.5</v>
      </c>
      <c r="AH13" s="31">
        <v>2981783.56</v>
      </c>
      <c r="AI13" s="31">
        <v>0</v>
      </c>
      <c r="AJ13" s="31">
        <v>0</v>
      </c>
      <c r="AK13" s="31">
        <v>3548577.04</v>
      </c>
      <c r="AL13" s="31">
        <v>8792938.96</v>
      </c>
      <c r="AM13" s="31">
        <v>0</v>
      </c>
      <c r="AN13" s="31">
        <v>0</v>
      </c>
      <c r="AO13" s="31">
        <v>115375.09</v>
      </c>
      <c r="AP13" s="31">
        <v>468175.91</v>
      </c>
      <c r="AQ13" s="31">
        <v>17361.83</v>
      </c>
      <c r="AR13" s="31">
        <v>59657.11</v>
      </c>
      <c r="AS13" s="31">
        <v>97364.6</v>
      </c>
      <c r="AT13" s="31">
        <v>233415.66</v>
      </c>
      <c r="AU13" s="31">
        <v>0</v>
      </c>
      <c r="AV13" s="31">
        <v>140000</v>
      </c>
      <c r="AW13" s="31">
        <v>0</v>
      </c>
      <c r="AX13" s="31">
        <v>32652.08</v>
      </c>
      <c r="AY13" s="31">
        <v>648.66</v>
      </c>
      <c r="AZ13" s="31">
        <v>2451.06</v>
      </c>
    </row>
    <row r="14" spans="1:52" s="32" customFormat="1" ht="9.75" customHeight="1">
      <c r="A14" s="29">
        <v>7</v>
      </c>
      <c r="B14" s="30" t="s">
        <v>55</v>
      </c>
      <c r="C14" s="30" t="s">
        <v>109</v>
      </c>
      <c r="D14" s="31">
        <v>50408.8</v>
      </c>
      <c r="E14" s="31">
        <v>16638.91</v>
      </c>
      <c r="F14" s="31">
        <v>33769.89</v>
      </c>
      <c r="G14" s="31">
        <v>8401.46</v>
      </c>
      <c r="H14" s="31">
        <v>5966.37</v>
      </c>
      <c r="I14" s="31">
        <v>2435.09</v>
      </c>
      <c r="J14" s="31">
        <v>2300835.58</v>
      </c>
      <c r="K14" s="31">
        <v>27.07</v>
      </c>
      <c r="L14" s="31">
        <v>207075.2</v>
      </c>
      <c r="M14" s="31">
        <v>8.999999904382564</v>
      </c>
      <c r="N14" s="31">
        <v>2.44</v>
      </c>
      <c r="O14" s="31">
        <v>7325252.48</v>
      </c>
      <c r="P14" s="31">
        <v>4213871.92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1956718.2</v>
      </c>
      <c r="Y14" s="31">
        <v>761731.04</v>
      </c>
      <c r="Z14" s="31">
        <v>426817.61</v>
      </c>
      <c r="AA14" s="31">
        <v>806081.68</v>
      </c>
      <c r="AB14" s="31">
        <v>262523.39</v>
      </c>
      <c r="AC14" s="31">
        <v>799952.07</v>
      </c>
      <c r="AD14" s="31">
        <v>2300835.58</v>
      </c>
      <c r="AE14" s="31">
        <v>190893.54</v>
      </c>
      <c r="AF14" s="31">
        <v>194637.7</v>
      </c>
      <c r="AG14" s="31">
        <v>86460.77</v>
      </c>
      <c r="AH14" s="31">
        <v>298089.27</v>
      </c>
      <c r="AI14" s="31">
        <v>0</v>
      </c>
      <c r="AJ14" s="31">
        <v>0</v>
      </c>
      <c r="AK14" s="31">
        <v>522597.76</v>
      </c>
      <c r="AL14" s="31">
        <v>1808108.61</v>
      </c>
      <c r="AM14" s="31">
        <v>0</v>
      </c>
      <c r="AN14" s="31">
        <v>0</v>
      </c>
      <c r="AO14" s="31">
        <v>4623.72</v>
      </c>
      <c r="AP14" s="31">
        <v>16638.91</v>
      </c>
      <c r="AQ14" s="31">
        <v>1761.77</v>
      </c>
      <c r="AR14" s="31">
        <v>5966.37</v>
      </c>
      <c r="AS14" s="31">
        <v>2059.47</v>
      </c>
      <c r="AT14" s="31">
        <v>5734.6</v>
      </c>
      <c r="AU14" s="31">
        <v>0</v>
      </c>
      <c r="AV14" s="31">
        <v>0</v>
      </c>
      <c r="AW14" s="31">
        <v>636.48</v>
      </c>
      <c r="AX14" s="31">
        <v>4569.94</v>
      </c>
      <c r="AY14" s="31">
        <v>166</v>
      </c>
      <c r="AZ14" s="31">
        <v>368</v>
      </c>
    </row>
    <row r="15" spans="1:52" s="32" customFormat="1" ht="9.75" customHeight="1">
      <c r="A15" s="29">
        <v>8</v>
      </c>
      <c r="B15" s="30" t="s">
        <v>55</v>
      </c>
      <c r="C15" s="30" t="s">
        <v>108</v>
      </c>
      <c r="D15" s="31">
        <v>1547.63</v>
      </c>
      <c r="E15" s="31">
        <v>944.37</v>
      </c>
      <c r="F15" s="31">
        <v>603.26</v>
      </c>
      <c r="G15" s="31">
        <v>257.94</v>
      </c>
      <c r="H15" s="31">
        <v>190.28</v>
      </c>
      <c r="I15" s="31">
        <v>67.66</v>
      </c>
      <c r="J15" s="31">
        <v>25339.18</v>
      </c>
      <c r="K15" s="31">
        <v>9.71</v>
      </c>
      <c r="L15" s="31">
        <v>2280.53</v>
      </c>
      <c r="M15" s="31">
        <v>9.000014996538958</v>
      </c>
      <c r="N15" s="31">
        <v>0.87</v>
      </c>
      <c r="O15" s="31">
        <v>224841.86</v>
      </c>
      <c r="P15" s="31">
        <v>129581.67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60171.46</v>
      </c>
      <c r="Y15" s="31">
        <v>23424.15</v>
      </c>
      <c r="Z15" s="31">
        <v>13125.16</v>
      </c>
      <c r="AA15" s="31">
        <v>24787.99</v>
      </c>
      <c r="AB15" s="31">
        <v>8072.91</v>
      </c>
      <c r="AC15" s="31">
        <v>7403.55</v>
      </c>
      <c r="AD15" s="31">
        <v>25339.18</v>
      </c>
      <c r="AE15" s="31">
        <v>-1181.33</v>
      </c>
      <c r="AF15" s="31">
        <v>-2062.79</v>
      </c>
      <c r="AG15" s="31">
        <v>3762.68</v>
      </c>
      <c r="AH15" s="31">
        <v>11723.6</v>
      </c>
      <c r="AI15" s="31">
        <v>0</v>
      </c>
      <c r="AJ15" s="31">
        <v>0</v>
      </c>
      <c r="AK15" s="31">
        <v>4862.39</v>
      </c>
      <c r="AL15" s="31">
        <v>15678.37</v>
      </c>
      <c r="AM15" s="31">
        <v>-40.19</v>
      </c>
      <c r="AN15" s="31">
        <v>0</v>
      </c>
      <c r="AO15" s="31">
        <v>265.78</v>
      </c>
      <c r="AP15" s="31">
        <v>944.37</v>
      </c>
      <c r="AQ15" s="31">
        <v>54.79</v>
      </c>
      <c r="AR15" s="31">
        <v>190.28</v>
      </c>
      <c r="AS15" s="31">
        <v>37.41</v>
      </c>
      <c r="AT15" s="31">
        <v>147.11</v>
      </c>
      <c r="AU15" s="31">
        <v>0</v>
      </c>
      <c r="AV15" s="31">
        <v>0</v>
      </c>
      <c r="AW15" s="31">
        <v>19.58</v>
      </c>
      <c r="AX15" s="31">
        <v>148.98</v>
      </c>
      <c r="AY15" s="31">
        <v>154</v>
      </c>
      <c r="AZ15" s="31">
        <v>458</v>
      </c>
    </row>
    <row r="16" spans="1:52" s="32" customFormat="1" ht="9.75" customHeight="1">
      <c r="A16" s="29">
        <v>9</v>
      </c>
      <c r="B16" s="30" t="s">
        <v>56</v>
      </c>
      <c r="C16" s="30"/>
      <c r="D16" s="31">
        <v>46064.8</v>
      </c>
      <c r="E16" s="31">
        <v>19146.09</v>
      </c>
      <c r="F16" s="31">
        <v>26918.71</v>
      </c>
      <c r="G16" s="31">
        <v>4187.71</v>
      </c>
      <c r="H16" s="31">
        <v>3040</v>
      </c>
      <c r="I16" s="31">
        <v>1147.71</v>
      </c>
      <c r="J16" s="31">
        <v>965226.72</v>
      </c>
      <c r="K16" s="31">
        <v>22.78</v>
      </c>
      <c r="L16" s="31">
        <v>91696.54</v>
      </c>
      <c r="M16" s="31">
        <v>9.500000165764163</v>
      </c>
      <c r="N16" s="31">
        <v>2.16</v>
      </c>
      <c r="O16" s="31">
        <v>3642276.55</v>
      </c>
      <c r="P16" s="31">
        <v>2135615.66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991676.57</v>
      </c>
      <c r="Y16" s="31">
        <v>386049.88</v>
      </c>
      <c r="Z16" s="31">
        <v>216313.73</v>
      </c>
      <c r="AA16" s="31">
        <v>408527.05</v>
      </c>
      <c r="AB16" s="31">
        <v>133048.43</v>
      </c>
      <c r="AC16" s="31">
        <v>643648.12</v>
      </c>
      <c r="AD16" s="31">
        <v>965226.72</v>
      </c>
      <c r="AE16" s="31">
        <v>364542.52</v>
      </c>
      <c r="AF16" s="31">
        <v>403126.91</v>
      </c>
      <c r="AG16" s="31">
        <v>66905.31</v>
      </c>
      <c r="AH16" s="31">
        <v>178169.42</v>
      </c>
      <c r="AI16" s="31">
        <v>101.04</v>
      </c>
      <c r="AJ16" s="31">
        <v>266.39</v>
      </c>
      <c r="AK16" s="31">
        <v>212099.25</v>
      </c>
      <c r="AL16" s="31">
        <v>383664</v>
      </c>
      <c r="AM16" s="31">
        <v>0</v>
      </c>
      <c r="AN16" s="31">
        <v>0</v>
      </c>
      <c r="AO16" s="31">
        <v>9084.64</v>
      </c>
      <c r="AP16" s="31">
        <v>19146.09</v>
      </c>
      <c r="AQ16" s="31">
        <v>884.67</v>
      </c>
      <c r="AR16" s="31">
        <v>3040</v>
      </c>
      <c r="AS16" s="31">
        <v>8175.97</v>
      </c>
      <c r="AT16" s="31">
        <v>14395.87</v>
      </c>
      <c r="AU16" s="31">
        <v>0</v>
      </c>
      <c r="AV16" s="31">
        <v>0</v>
      </c>
      <c r="AW16" s="31">
        <v>0</v>
      </c>
      <c r="AX16" s="31">
        <v>1632.22</v>
      </c>
      <c r="AY16" s="31">
        <v>24</v>
      </c>
      <c r="AZ16" s="31">
        <v>78</v>
      </c>
    </row>
    <row r="17" spans="1:52" s="32" customFormat="1" ht="9.75" customHeight="1">
      <c r="A17" s="29">
        <v>10</v>
      </c>
      <c r="B17" s="30" t="s">
        <v>57</v>
      </c>
      <c r="C17" s="30"/>
      <c r="D17" s="31">
        <v>805706.36</v>
      </c>
      <c r="E17" s="31">
        <v>150641.15</v>
      </c>
      <c r="F17" s="31">
        <v>655065.21</v>
      </c>
      <c r="G17" s="31">
        <v>73246.04</v>
      </c>
      <c r="H17" s="31">
        <v>52712.92</v>
      </c>
      <c r="I17" s="31">
        <v>20533.12</v>
      </c>
      <c r="J17" s="31">
        <v>16555395.43</v>
      </c>
      <c r="K17" s="31">
        <v>22.35</v>
      </c>
      <c r="L17" s="31">
        <v>1622428.75</v>
      </c>
      <c r="M17" s="31">
        <v>9.7999999870737</v>
      </c>
      <c r="N17" s="31">
        <v>2.19</v>
      </c>
      <c r="O17" s="31">
        <v>64168898.05</v>
      </c>
      <c r="P17" s="31">
        <v>35541091.8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16503563.08</v>
      </c>
      <c r="Y17" s="31">
        <v>6424673.85</v>
      </c>
      <c r="Z17" s="31">
        <v>3599911.01</v>
      </c>
      <c r="AA17" s="31">
        <v>6798740.83</v>
      </c>
      <c r="AB17" s="31">
        <v>2214203.03</v>
      </c>
      <c r="AC17" s="31">
        <v>6146908.55</v>
      </c>
      <c r="AD17" s="31">
        <v>16555395.43</v>
      </c>
      <c r="AE17" s="31">
        <v>197010</v>
      </c>
      <c r="AF17" s="31">
        <v>227696.04</v>
      </c>
      <c r="AG17" s="31">
        <v>920134.06</v>
      </c>
      <c r="AH17" s="31">
        <v>2353146.04</v>
      </c>
      <c r="AI17" s="31">
        <v>446630.14</v>
      </c>
      <c r="AJ17" s="31">
        <v>446630.14</v>
      </c>
      <c r="AK17" s="31">
        <v>4583134.35</v>
      </c>
      <c r="AL17" s="31">
        <v>13527923.21</v>
      </c>
      <c r="AM17" s="31">
        <v>0</v>
      </c>
      <c r="AN17" s="31">
        <v>0</v>
      </c>
      <c r="AO17" s="31">
        <v>31720.35</v>
      </c>
      <c r="AP17" s="31">
        <v>150641.15</v>
      </c>
      <c r="AQ17" s="31">
        <v>15261.82</v>
      </c>
      <c r="AR17" s="31">
        <v>52712.92</v>
      </c>
      <c r="AS17" s="31">
        <v>16268.53</v>
      </c>
      <c r="AT17" s="31">
        <v>28649</v>
      </c>
      <c r="AU17" s="31">
        <v>0</v>
      </c>
      <c r="AV17" s="31">
        <v>38400</v>
      </c>
      <c r="AW17" s="31">
        <v>0</v>
      </c>
      <c r="AX17" s="31">
        <v>29999.23</v>
      </c>
      <c r="AY17" s="31">
        <v>190</v>
      </c>
      <c r="AZ17" s="31">
        <v>880</v>
      </c>
    </row>
    <row r="18" spans="1:52" s="32" customFormat="1" ht="9.75" customHeight="1">
      <c r="A18" s="29">
        <v>11</v>
      </c>
      <c r="B18" s="30" t="s">
        <v>58</v>
      </c>
      <c r="C18" s="30"/>
      <c r="D18" s="31">
        <v>17998.93</v>
      </c>
      <c r="E18" s="31">
        <v>15319.65</v>
      </c>
      <c r="F18" s="31">
        <v>2679.28</v>
      </c>
      <c r="G18" s="31">
        <v>1799.9</v>
      </c>
      <c r="H18" s="31">
        <v>1298.71</v>
      </c>
      <c r="I18" s="31">
        <v>501.19</v>
      </c>
      <c r="J18" s="31">
        <v>315288.52</v>
      </c>
      <c r="K18" s="31">
        <v>17.2666</v>
      </c>
      <c r="L18" s="31">
        <v>31528.85</v>
      </c>
      <c r="M18" s="31">
        <v>9.99999936566038</v>
      </c>
      <c r="N18" s="31">
        <v>1.73</v>
      </c>
      <c r="O18" s="31">
        <v>1510920.25</v>
      </c>
      <c r="P18" s="31">
        <v>1131460.26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525395.39</v>
      </c>
      <c r="Y18" s="31">
        <v>204531.23</v>
      </c>
      <c r="Z18" s="31">
        <v>114604.14</v>
      </c>
      <c r="AA18" s="31">
        <v>216439.75</v>
      </c>
      <c r="AB18" s="31">
        <v>70489.75</v>
      </c>
      <c r="AC18" s="31">
        <v>77468.8</v>
      </c>
      <c r="AD18" s="31">
        <v>315288.52</v>
      </c>
      <c r="AE18" s="31">
        <v>11216.74</v>
      </c>
      <c r="AF18" s="31">
        <v>63075.78</v>
      </c>
      <c r="AG18" s="31">
        <v>24750.35</v>
      </c>
      <c r="AH18" s="31">
        <v>58614.91</v>
      </c>
      <c r="AI18" s="31">
        <v>1512.33</v>
      </c>
      <c r="AJ18" s="31">
        <v>6000</v>
      </c>
      <c r="AK18" s="31">
        <v>39989.38</v>
      </c>
      <c r="AL18" s="31">
        <v>173395.69</v>
      </c>
      <c r="AM18" s="31">
        <v>0</v>
      </c>
      <c r="AN18" s="31">
        <v>14202.14</v>
      </c>
      <c r="AO18" s="31">
        <v>1506.51</v>
      </c>
      <c r="AP18" s="31">
        <v>15319.65</v>
      </c>
      <c r="AQ18" s="31">
        <v>405.78</v>
      </c>
      <c r="AR18" s="31">
        <v>1298.71</v>
      </c>
      <c r="AS18" s="31">
        <v>1057.63</v>
      </c>
      <c r="AT18" s="31">
        <v>1873.49</v>
      </c>
      <c r="AU18" s="31">
        <v>0</v>
      </c>
      <c r="AV18" s="31">
        <v>10770</v>
      </c>
      <c r="AW18" s="31">
        <v>0</v>
      </c>
      <c r="AX18" s="31">
        <v>1250</v>
      </c>
      <c r="AY18" s="31">
        <v>43.1</v>
      </c>
      <c r="AZ18" s="31">
        <v>127.45</v>
      </c>
    </row>
    <row r="19" spans="1:52" s="32" customFormat="1" ht="9.75" customHeight="1">
      <c r="A19" s="29">
        <v>12</v>
      </c>
      <c r="B19" s="30" t="s">
        <v>59</v>
      </c>
      <c r="C19" s="30" t="s">
        <v>110</v>
      </c>
      <c r="D19" s="31">
        <v>217297.42</v>
      </c>
      <c r="E19" s="31">
        <v>71781.1</v>
      </c>
      <c r="F19" s="31">
        <v>145516.32</v>
      </c>
      <c r="G19" s="31">
        <v>19754.32</v>
      </c>
      <c r="H19" s="31">
        <v>13908.74</v>
      </c>
      <c r="I19" s="31">
        <v>5845.58</v>
      </c>
      <c r="J19" s="31">
        <v>4588211.57</v>
      </c>
      <c r="K19" s="31">
        <v>22.73</v>
      </c>
      <c r="L19" s="31">
        <v>367056.93</v>
      </c>
      <c r="M19" s="31">
        <v>8.000000095897931</v>
      </c>
      <c r="N19" s="31">
        <v>1.82</v>
      </c>
      <c r="O19" s="31">
        <v>17410159.99</v>
      </c>
      <c r="P19" s="31">
        <v>10069451.53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4675766</v>
      </c>
      <c r="Y19" s="31">
        <v>1820229.45</v>
      </c>
      <c r="Z19" s="31">
        <v>1019921.66</v>
      </c>
      <c r="AA19" s="31">
        <v>1926209.57</v>
      </c>
      <c r="AB19" s="31">
        <v>627324.85</v>
      </c>
      <c r="AC19" s="31">
        <v>937827.67</v>
      </c>
      <c r="AD19" s="31">
        <v>4588211.57</v>
      </c>
      <c r="AE19" s="31">
        <v>186382</v>
      </c>
      <c r="AF19" s="31">
        <v>1544965.68</v>
      </c>
      <c r="AG19" s="31">
        <v>235761.06</v>
      </c>
      <c r="AH19" s="31">
        <v>623672.44</v>
      </c>
      <c r="AI19" s="31">
        <v>6586.91</v>
      </c>
      <c r="AJ19" s="31">
        <v>11423.43</v>
      </c>
      <c r="AK19" s="31">
        <v>509097.7</v>
      </c>
      <c r="AL19" s="31">
        <v>2408150.02</v>
      </c>
      <c r="AM19" s="31">
        <v>0</v>
      </c>
      <c r="AN19" s="31">
        <v>0</v>
      </c>
      <c r="AO19" s="31">
        <v>30369.41</v>
      </c>
      <c r="AP19" s="31">
        <v>71781.1</v>
      </c>
      <c r="AQ19" s="31">
        <v>4204.9</v>
      </c>
      <c r="AR19" s="31">
        <v>13908.74</v>
      </c>
      <c r="AS19" s="31">
        <v>23909.9</v>
      </c>
      <c r="AT19" s="31">
        <v>43705.85</v>
      </c>
      <c r="AU19" s="31">
        <v>0</v>
      </c>
      <c r="AV19" s="31">
        <v>0</v>
      </c>
      <c r="AW19" s="31">
        <v>1424.61</v>
      </c>
      <c r="AX19" s="31">
        <v>10966.51</v>
      </c>
      <c r="AY19" s="31">
        <v>830</v>
      </c>
      <c r="AZ19" s="31">
        <v>3200</v>
      </c>
    </row>
    <row r="20" spans="1:52" s="32" customFormat="1" ht="9.75" customHeight="1">
      <c r="A20" s="29">
        <v>13</v>
      </c>
      <c r="B20" s="30" t="s">
        <v>59</v>
      </c>
      <c r="C20" s="30" t="s">
        <v>109</v>
      </c>
      <c r="D20" s="31">
        <v>27162.73</v>
      </c>
      <c r="E20" s="31">
        <v>11355.08</v>
      </c>
      <c r="F20" s="31">
        <v>15807.65</v>
      </c>
      <c r="G20" s="31">
        <v>2469.34</v>
      </c>
      <c r="H20" s="31">
        <v>1764.68</v>
      </c>
      <c r="I20" s="31">
        <v>704.66</v>
      </c>
      <c r="J20" s="31">
        <v>444808.01</v>
      </c>
      <c r="K20" s="31">
        <v>17.64</v>
      </c>
      <c r="L20" s="31">
        <v>35584.64</v>
      </c>
      <c r="M20" s="31">
        <v>7.999999820147123</v>
      </c>
      <c r="N20" s="31">
        <v>1.41</v>
      </c>
      <c r="O20" s="31">
        <v>2186653.07</v>
      </c>
      <c r="P20" s="31">
        <v>1214299.73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563862.04</v>
      </c>
      <c r="Y20" s="31">
        <v>219505.91</v>
      </c>
      <c r="Z20" s="31">
        <v>122994.84</v>
      </c>
      <c r="AA20" s="31">
        <v>232286.31</v>
      </c>
      <c r="AB20" s="31">
        <v>75650.63</v>
      </c>
      <c r="AC20" s="31">
        <v>79431.27</v>
      </c>
      <c r="AD20" s="31">
        <v>444808.01</v>
      </c>
      <c r="AE20" s="31">
        <v>-850</v>
      </c>
      <c r="AF20" s="31">
        <v>100276.02</v>
      </c>
      <c r="AG20" s="31">
        <v>27816.79</v>
      </c>
      <c r="AH20" s="31">
        <v>84118.25</v>
      </c>
      <c r="AI20" s="31">
        <v>551.81</v>
      </c>
      <c r="AJ20" s="31">
        <v>826.19</v>
      </c>
      <c r="AK20" s="31">
        <v>51912.67</v>
      </c>
      <c r="AL20" s="31">
        <v>259587.55</v>
      </c>
      <c r="AM20" s="31">
        <v>0</v>
      </c>
      <c r="AN20" s="31">
        <v>0</v>
      </c>
      <c r="AO20" s="31">
        <v>3735.58</v>
      </c>
      <c r="AP20" s="31">
        <v>11355.08</v>
      </c>
      <c r="AQ20" s="31">
        <v>523.03</v>
      </c>
      <c r="AR20" s="31">
        <v>1764.68</v>
      </c>
      <c r="AS20" s="31">
        <v>2210.76</v>
      </c>
      <c r="AT20" s="31">
        <v>5000.55</v>
      </c>
      <c r="AU20" s="31">
        <v>0</v>
      </c>
      <c r="AV20" s="31">
        <v>0</v>
      </c>
      <c r="AW20" s="31">
        <v>171.79</v>
      </c>
      <c r="AX20" s="31">
        <v>1389.85</v>
      </c>
      <c r="AY20" s="31">
        <v>830</v>
      </c>
      <c r="AZ20" s="31">
        <v>3200</v>
      </c>
    </row>
    <row r="21" spans="1:52" s="32" customFormat="1" ht="9.75" customHeight="1">
      <c r="A21" s="29">
        <v>14</v>
      </c>
      <c r="B21" s="30" t="s">
        <v>60</v>
      </c>
      <c r="C21" s="30"/>
      <c r="D21" s="31">
        <v>32783.55</v>
      </c>
      <c r="E21" s="31">
        <v>21090.92</v>
      </c>
      <c r="F21" s="31">
        <v>11692.63</v>
      </c>
      <c r="G21" s="31">
        <v>3278.36</v>
      </c>
      <c r="H21" s="31">
        <v>2381.99</v>
      </c>
      <c r="I21" s="31">
        <v>896.37</v>
      </c>
      <c r="J21" s="31">
        <v>436179.92</v>
      </c>
      <c r="K21" s="31">
        <v>13.14</v>
      </c>
      <c r="L21" s="31">
        <v>43617.99</v>
      </c>
      <c r="M21" s="31">
        <v>9.99999954147362</v>
      </c>
      <c r="N21" s="31">
        <v>1.31</v>
      </c>
      <c r="O21" s="31">
        <v>2828171.84</v>
      </c>
      <c r="P21" s="31">
        <v>1762672.96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818500.02</v>
      </c>
      <c r="Y21" s="31">
        <v>318633.96</v>
      </c>
      <c r="Z21" s="31">
        <v>178538.85</v>
      </c>
      <c r="AA21" s="31">
        <v>337185.95</v>
      </c>
      <c r="AB21" s="31">
        <v>109814.18</v>
      </c>
      <c r="AC21" s="31">
        <v>71038.2</v>
      </c>
      <c r="AD21" s="31">
        <v>436179.92</v>
      </c>
      <c r="AE21" s="31">
        <v>90</v>
      </c>
      <c r="AF21" s="31">
        <v>50871.2</v>
      </c>
      <c r="AG21" s="31">
        <v>37423.05</v>
      </c>
      <c r="AH21" s="31">
        <v>151412.84</v>
      </c>
      <c r="AI21" s="31">
        <v>0</v>
      </c>
      <c r="AJ21" s="31">
        <v>0</v>
      </c>
      <c r="AK21" s="31">
        <v>33525.15</v>
      </c>
      <c r="AL21" s="31">
        <v>233895.88</v>
      </c>
      <c r="AM21" s="31">
        <v>0</v>
      </c>
      <c r="AN21" s="31">
        <v>0</v>
      </c>
      <c r="AO21" s="31">
        <v>2761.65</v>
      </c>
      <c r="AP21" s="31">
        <v>21090.92</v>
      </c>
      <c r="AQ21" s="31">
        <v>707.93</v>
      </c>
      <c r="AR21" s="31">
        <v>2381.99</v>
      </c>
      <c r="AS21" s="31">
        <v>1720.89</v>
      </c>
      <c r="AT21" s="31">
        <v>9719.97</v>
      </c>
      <c r="AU21" s="31">
        <v>0</v>
      </c>
      <c r="AV21" s="31">
        <v>7000</v>
      </c>
      <c r="AW21" s="31">
        <v>276.83</v>
      </c>
      <c r="AX21" s="31">
        <v>1820.96</v>
      </c>
      <c r="AY21" s="31">
        <v>56</v>
      </c>
      <c r="AZ21" s="31">
        <v>168</v>
      </c>
    </row>
    <row r="22" spans="1:52" s="32" customFormat="1" ht="9.75" customHeight="1">
      <c r="A22" s="29">
        <v>15</v>
      </c>
      <c r="B22" s="30" t="s">
        <v>61</v>
      </c>
      <c r="C22" s="30"/>
      <c r="D22" s="31">
        <v>1285023714.27</v>
      </c>
      <c r="E22" s="31">
        <v>134449378.85</v>
      </c>
      <c r="F22" s="31">
        <v>1150574335.42</v>
      </c>
      <c r="G22" s="31">
        <v>116820337.65</v>
      </c>
      <c r="H22" s="31">
        <v>85413276.45</v>
      </c>
      <c r="I22" s="31">
        <v>31407061.200000003</v>
      </c>
      <c r="J22" s="31">
        <v>14464267275.19</v>
      </c>
      <c r="K22" s="31">
        <v>12.22</v>
      </c>
      <c r="L22" s="31">
        <v>198988046.07</v>
      </c>
      <c r="M22" s="31">
        <v>1.3757215784536596</v>
      </c>
      <c r="N22" s="31">
        <v>0.17</v>
      </c>
      <c r="O22" s="31">
        <v>99494023034.35</v>
      </c>
      <c r="P22" s="31">
        <v>67840367494.24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31501783626.84</v>
      </c>
      <c r="Y22" s="31">
        <v>12263332745.13</v>
      </c>
      <c r="Z22" s="31">
        <v>6871462690.5</v>
      </c>
      <c r="AA22" s="31">
        <v>12977346868.29</v>
      </c>
      <c r="AB22" s="31">
        <v>4226441563.48</v>
      </c>
      <c r="AC22" s="31">
        <v>4324508209.79</v>
      </c>
      <c r="AD22" s="31">
        <v>14464267275.19</v>
      </c>
      <c r="AE22" s="31">
        <v>-322121.41</v>
      </c>
      <c r="AF22" s="31">
        <v>-66520762.14</v>
      </c>
      <c r="AG22" s="31">
        <v>688948752.94</v>
      </c>
      <c r="AH22" s="31">
        <v>2654190184.86</v>
      </c>
      <c r="AI22" s="31">
        <v>1063634.44</v>
      </c>
      <c r="AJ22" s="31">
        <v>12029703.35</v>
      </c>
      <c r="AK22" s="31">
        <v>3622854807.02</v>
      </c>
      <c r="AL22" s="31">
        <v>11852002707.62</v>
      </c>
      <c r="AM22" s="31">
        <v>11963136.8</v>
      </c>
      <c r="AN22" s="31">
        <v>12565441.5</v>
      </c>
      <c r="AO22" s="31">
        <v>41182880.98</v>
      </c>
      <c r="AP22" s="31">
        <v>134449378.85</v>
      </c>
      <c r="AQ22" s="31">
        <v>25796253.96</v>
      </c>
      <c r="AR22" s="31">
        <v>85413276.45</v>
      </c>
      <c r="AS22" s="31">
        <v>15385921.42</v>
      </c>
      <c r="AT22" s="31">
        <v>45024459.63</v>
      </c>
      <c r="AU22" s="31">
        <v>0</v>
      </c>
      <c r="AV22" s="31">
        <v>1008024.44</v>
      </c>
      <c r="AW22" s="31">
        <v>0</v>
      </c>
      <c r="AX22" s="31">
        <v>3000000</v>
      </c>
      <c r="AY22" s="31">
        <v>705.6</v>
      </c>
      <c r="AZ22" s="31">
        <v>3618.33</v>
      </c>
    </row>
    <row r="23" spans="1:52" s="32" customFormat="1" ht="9.75" customHeight="1">
      <c r="A23" s="29">
        <v>16</v>
      </c>
      <c r="B23" s="30" t="s">
        <v>62</v>
      </c>
      <c r="C23" s="30"/>
      <c r="D23" s="31">
        <v>93038.43</v>
      </c>
      <c r="E23" s="31">
        <v>33363.7</v>
      </c>
      <c r="F23" s="31">
        <v>59674.73</v>
      </c>
      <c r="G23" s="31">
        <v>8458.03</v>
      </c>
      <c r="H23" s="31">
        <v>6261.32</v>
      </c>
      <c r="I23" s="31">
        <v>2196.71</v>
      </c>
      <c r="J23" s="31">
        <v>534078.68</v>
      </c>
      <c r="K23" s="31">
        <v>6.1676</v>
      </c>
      <c r="L23" s="31">
        <v>53407.87</v>
      </c>
      <c r="M23" s="31">
        <v>10.00000037447666</v>
      </c>
      <c r="N23" s="31">
        <v>0.6168</v>
      </c>
      <c r="O23" s="31">
        <v>7368283.24</v>
      </c>
      <c r="P23" s="31">
        <v>4681119.3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2173685.27</v>
      </c>
      <c r="Y23" s="31">
        <v>846194.17</v>
      </c>
      <c r="Z23" s="31">
        <v>474144.49</v>
      </c>
      <c r="AA23" s="31">
        <v>895462.56</v>
      </c>
      <c r="AB23" s="31">
        <v>291632.81</v>
      </c>
      <c r="AC23" s="31">
        <v>165661.18</v>
      </c>
      <c r="AD23" s="31">
        <v>534078.68</v>
      </c>
      <c r="AE23" s="31">
        <v>-17490.91</v>
      </c>
      <c r="AF23" s="31">
        <v>-81892.09</v>
      </c>
      <c r="AG23" s="31">
        <v>133732.38</v>
      </c>
      <c r="AH23" s="31">
        <v>493446.48</v>
      </c>
      <c r="AI23" s="31">
        <v>0</v>
      </c>
      <c r="AJ23" s="31">
        <v>0</v>
      </c>
      <c r="AK23" s="31">
        <v>49419.71</v>
      </c>
      <c r="AL23" s="31">
        <v>122524.29</v>
      </c>
      <c r="AM23" s="31">
        <v>0</v>
      </c>
      <c r="AN23" s="31">
        <v>0</v>
      </c>
      <c r="AO23" s="31">
        <v>4371.99</v>
      </c>
      <c r="AP23" s="31">
        <v>33363.7</v>
      </c>
      <c r="AQ23" s="31">
        <v>1866.58</v>
      </c>
      <c r="AR23" s="31">
        <v>6261.32</v>
      </c>
      <c r="AS23" s="31">
        <v>1505.41</v>
      </c>
      <c r="AT23" s="31">
        <v>8062.27</v>
      </c>
      <c r="AU23" s="31">
        <v>0</v>
      </c>
      <c r="AV23" s="31">
        <v>10000</v>
      </c>
      <c r="AW23" s="31">
        <v>0</v>
      </c>
      <c r="AX23" s="31">
        <v>3540.11</v>
      </c>
      <c r="AY23" s="31">
        <v>1000</v>
      </c>
      <c r="AZ23" s="31">
        <v>5500</v>
      </c>
    </row>
    <row r="24" spans="1:52" s="32" customFormat="1" ht="9.75" customHeight="1">
      <c r="A24" s="29">
        <v>17</v>
      </c>
      <c r="B24" s="30" t="s">
        <v>63</v>
      </c>
      <c r="C24" s="30" t="s">
        <v>109</v>
      </c>
      <c r="D24" s="31">
        <v>48889.86</v>
      </c>
      <c r="E24" s="31">
        <v>17413.41</v>
      </c>
      <c r="F24" s="31">
        <v>31476.45</v>
      </c>
      <c r="G24" s="31">
        <v>4444.54</v>
      </c>
      <c r="H24" s="31">
        <v>3161.52</v>
      </c>
      <c r="I24" s="31">
        <v>1283.02</v>
      </c>
      <c r="J24" s="31">
        <v>1200169.46</v>
      </c>
      <c r="K24" s="31">
        <v>26.7154</v>
      </c>
      <c r="L24" s="31">
        <v>120016.95</v>
      </c>
      <c r="M24" s="31">
        <v>10.000000333286268</v>
      </c>
      <c r="N24" s="31">
        <v>2.6715</v>
      </c>
      <c r="O24" s="31">
        <v>3914458.27</v>
      </c>
      <c r="P24" s="31">
        <v>2075482.38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963753.58</v>
      </c>
      <c r="Y24" s="31">
        <v>375179.74</v>
      </c>
      <c r="Z24" s="31">
        <v>210222.91</v>
      </c>
      <c r="AA24" s="31">
        <v>397024.01</v>
      </c>
      <c r="AB24" s="31">
        <v>129302.14</v>
      </c>
      <c r="AC24" s="31">
        <v>376209.74</v>
      </c>
      <c r="AD24" s="31">
        <v>1200169.46</v>
      </c>
      <c r="AE24" s="31">
        <v>15433.15</v>
      </c>
      <c r="AF24" s="31">
        <v>43157.59</v>
      </c>
      <c r="AG24" s="31">
        <v>60665.64</v>
      </c>
      <c r="AH24" s="31">
        <v>147427.28</v>
      </c>
      <c r="AI24" s="31">
        <v>0</v>
      </c>
      <c r="AJ24" s="31">
        <v>0</v>
      </c>
      <c r="AK24" s="31">
        <v>300110.95</v>
      </c>
      <c r="AL24" s="31">
        <v>1009584.59</v>
      </c>
      <c r="AM24" s="31">
        <v>0</v>
      </c>
      <c r="AN24" s="31">
        <v>0</v>
      </c>
      <c r="AO24" s="31">
        <v>5669.44</v>
      </c>
      <c r="AP24" s="31">
        <v>17413.41</v>
      </c>
      <c r="AQ24" s="31">
        <v>913.38</v>
      </c>
      <c r="AR24" s="31">
        <v>3161.52</v>
      </c>
      <c r="AS24" s="31">
        <v>4756.06</v>
      </c>
      <c r="AT24" s="31">
        <v>12496.21</v>
      </c>
      <c r="AU24" s="31">
        <v>0</v>
      </c>
      <c r="AV24" s="31">
        <v>0</v>
      </c>
      <c r="AW24" s="31">
        <v>0</v>
      </c>
      <c r="AX24" s="31">
        <v>1755.68</v>
      </c>
      <c r="AY24" s="31">
        <v>0</v>
      </c>
      <c r="AZ24" s="31">
        <v>0</v>
      </c>
    </row>
    <row r="25" spans="1:52" s="32" customFormat="1" ht="9.75" customHeight="1">
      <c r="A25" s="29">
        <v>18</v>
      </c>
      <c r="B25" s="30" t="s">
        <v>63</v>
      </c>
      <c r="C25" s="30" t="s">
        <v>111</v>
      </c>
      <c r="D25" s="31">
        <v>13274.78</v>
      </c>
      <c r="E25" s="31">
        <v>8271.64</v>
      </c>
      <c r="F25" s="31">
        <v>5003.14</v>
      </c>
      <c r="G25" s="31">
        <v>1206.79</v>
      </c>
      <c r="H25" s="31">
        <v>867.92</v>
      </c>
      <c r="I25" s="31">
        <v>338.87</v>
      </c>
      <c r="J25" s="31">
        <v>239273.7</v>
      </c>
      <c r="K25" s="31">
        <v>19.6386</v>
      </c>
      <c r="L25" s="31">
        <v>23927.37</v>
      </c>
      <c r="M25" s="31">
        <v>10</v>
      </c>
      <c r="N25" s="31">
        <v>1.9639</v>
      </c>
      <c r="O25" s="31">
        <v>1078553.28</v>
      </c>
      <c r="P25" s="31">
        <v>502134.7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233167.06</v>
      </c>
      <c r="Y25" s="31">
        <v>90769.63</v>
      </c>
      <c r="Z25" s="31">
        <v>50860.57</v>
      </c>
      <c r="AA25" s="31">
        <v>96054.55</v>
      </c>
      <c r="AB25" s="31">
        <v>31282.89</v>
      </c>
      <c r="AC25" s="31">
        <v>47641.74</v>
      </c>
      <c r="AD25" s="31">
        <v>239273.7</v>
      </c>
      <c r="AE25" s="31">
        <v>1911.56</v>
      </c>
      <c r="AF25" s="31">
        <v>7614.89</v>
      </c>
      <c r="AG25" s="31">
        <v>15563.21</v>
      </c>
      <c r="AH25" s="31">
        <v>40389.32</v>
      </c>
      <c r="AI25" s="31">
        <v>0</v>
      </c>
      <c r="AJ25" s="31">
        <v>0</v>
      </c>
      <c r="AK25" s="31">
        <v>30166.97</v>
      </c>
      <c r="AL25" s="31">
        <v>191269.49</v>
      </c>
      <c r="AM25" s="31">
        <v>0</v>
      </c>
      <c r="AN25" s="31">
        <v>0</v>
      </c>
      <c r="AO25" s="31">
        <v>3196.98</v>
      </c>
      <c r="AP25" s="31">
        <v>8271.64</v>
      </c>
      <c r="AQ25" s="31">
        <v>242.14</v>
      </c>
      <c r="AR25" s="31">
        <v>867.92</v>
      </c>
      <c r="AS25" s="31">
        <v>2954.84</v>
      </c>
      <c r="AT25" s="31">
        <v>6916.36</v>
      </c>
      <c r="AU25" s="31">
        <v>0</v>
      </c>
      <c r="AV25" s="31">
        <v>0</v>
      </c>
      <c r="AW25" s="31">
        <v>0</v>
      </c>
      <c r="AX25" s="31">
        <v>487.36</v>
      </c>
      <c r="AY25" s="31">
        <v>0</v>
      </c>
      <c r="AZ25" s="31">
        <v>0</v>
      </c>
    </row>
    <row r="26" spans="1:52" s="32" customFormat="1" ht="9.75" customHeight="1">
      <c r="A26" s="29">
        <v>19</v>
      </c>
      <c r="B26" s="30" t="s">
        <v>63</v>
      </c>
      <c r="C26" s="30" t="s">
        <v>112</v>
      </c>
      <c r="D26" s="31">
        <v>149660.73</v>
      </c>
      <c r="E26" s="31">
        <v>42699.32</v>
      </c>
      <c r="F26" s="31">
        <v>106961.41</v>
      </c>
      <c r="G26" s="31">
        <v>13605.53</v>
      </c>
      <c r="H26" s="31">
        <v>9636.96</v>
      </c>
      <c r="I26" s="31">
        <v>3968.57</v>
      </c>
      <c r="J26" s="31">
        <v>3761898.85</v>
      </c>
      <c r="K26" s="31">
        <v>27.3451</v>
      </c>
      <c r="L26" s="31">
        <v>376189.89</v>
      </c>
      <c r="M26" s="31">
        <v>10.000000132911602</v>
      </c>
      <c r="N26" s="31">
        <v>2.7345</v>
      </c>
      <c r="O26" s="31">
        <v>11927639.84</v>
      </c>
      <c r="P26" s="31">
        <v>6569667.63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3050635.72</v>
      </c>
      <c r="Y26" s="31">
        <v>1187582.31</v>
      </c>
      <c r="Z26" s="31">
        <v>665433.1</v>
      </c>
      <c r="AA26" s="31">
        <v>1256727.5</v>
      </c>
      <c r="AB26" s="31">
        <v>409289</v>
      </c>
      <c r="AC26" s="31">
        <v>1125311.32</v>
      </c>
      <c r="AD26" s="31">
        <v>3761898.85</v>
      </c>
      <c r="AE26" s="31">
        <v>38791.6</v>
      </c>
      <c r="AF26" s="31">
        <v>240349.87</v>
      </c>
      <c r="AG26" s="31">
        <v>135577.94</v>
      </c>
      <c r="AH26" s="31">
        <v>389679.02</v>
      </c>
      <c r="AI26" s="31">
        <v>0</v>
      </c>
      <c r="AJ26" s="31">
        <v>0</v>
      </c>
      <c r="AK26" s="31">
        <v>950941.78</v>
      </c>
      <c r="AL26" s="31">
        <v>3131869.96</v>
      </c>
      <c r="AM26" s="31">
        <v>0</v>
      </c>
      <c r="AN26" s="31">
        <v>0</v>
      </c>
      <c r="AO26" s="31">
        <v>11163.57</v>
      </c>
      <c r="AP26" s="31">
        <v>42699.32</v>
      </c>
      <c r="AQ26" s="31">
        <v>2818.7</v>
      </c>
      <c r="AR26" s="31">
        <v>9636.96</v>
      </c>
      <c r="AS26" s="31">
        <v>8344.87</v>
      </c>
      <c r="AT26" s="31">
        <v>27807.36</v>
      </c>
      <c r="AU26" s="31">
        <v>0</v>
      </c>
      <c r="AV26" s="31">
        <v>0</v>
      </c>
      <c r="AW26" s="31">
        <v>0</v>
      </c>
      <c r="AX26" s="31">
        <v>5255</v>
      </c>
      <c r="AY26" s="31">
        <v>0</v>
      </c>
      <c r="AZ26" s="31">
        <v>0</v>
      </c>
    </row>
    <row r="27" spans="1:52" s="32" customFormat="1" ht="9.75" customHeight="1">
      <c r="A27" s="29">
        <v>20</v>
      </c>
      <c r="B27" s="30" t="s">
        <v>64</v>
      </c>
      <c r="C27" s="30"/>
      <c r="D27" s="31">
        <v>66512.92</v>
      </c>
      <c r="E27" s="31">
        <v>14253.31</v>
      </c>
      <c r="F27" s="31">
        <v>52259.61</v>
      </c>
      <c r="G27" s="31">
        <v>6046.64</v>
      </c>
      <c r="H27" s="31">
        <v>4233.82</v>
      </c>
      <c r="I27" s="31">
        <v>1812.82</v>
      </c>
      <c r="J27" s="31">
        <v>2028150.62</v>
      </c>
      <c r="K27" s="31">
        <v>33.1671</v>
      </c>
      <c r="L27" s="31">
        <v>202815.06</v>
      </c>
      <c r="M27" s="31">
        <v>9.999999901387994</v>
      </c>
      <c r="N27" s="31">
        <v>3.32</v>
      </c>
      <c r="O27" s="31">
        <v>5290477.49</v>
      </c>
      <c r="P27" s="31">
        <v>2960673.37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1374793.44</v>
      </c>
      <c r="Y27" s="31">
        <v>535193.48</v>
      </c>
      <c r="Z27" s="31">
        <v>299882.76</v>
      </c>
      <c r="AA27" s="31">
        <v>566354.32</v>
      </c>
      <c r="AB27" s="31">
        <v>184449.37</v>
      </c>
      <c r="AC27" s="31">
        <v>761382.7</v>
      </c>
      <c r="AD27" s="31">
        <v>2028150.62</v>
      </c>
      <c r="AE27" s="31">
        <v>178776.44</v>
      </c>
      <c r="AF27" s="31">
        <v>482318.65</v>
      </c>
      <c r="AG27" s="31">
        <v>69640.43</v>
      </c>
      <c r="AH27" s="31">
        <v>208486.57</v>
      </c>
      <c r="AI27" s="31">
        <v>164.65</v>
      </c>
      <c r="AJ27" s="31">
        <v>268.91</v>
      </c>
      <c r="AK27" s="31">
        <v>512801.18</v>
      </c>
      <c r="AL27" s="31">
        <v>1337076.49</v>
      </c>
      <c r="AM27" s="31">
        <v>0</v>
      </c>
      <c r="AN27" s="31">
        <v>0</v>
      </c>
      <c r="AO27" s="31">
        <v>4637.2</v>
      </c>
      <c r="AP27" s="31">
        <v>14253.31</v>
      </c>
      <c r="AQ27" s="31">
        <v>1249.3</v>
      </c>
      <c r="AR27" s="31">
        <v>4233.82</v>
      </c>
      <c r="AS27" s="31">
        <v>3369.9</v>
      </c>
      <c r="AT27" s="31">
        <v>7605.23</v>
      </c>
      <c r="AU27" s="31">
        <v>0</v>
      </c>
      <c r="AV27" s="31">
        <v>0</v>
      </c>
      <c r="AW27" s="31">
        <v>0</v>
      </c>
      <c r="AX27" s="31">
        <v>2306.26</v>
      </c>
      <c r="AY27" s="31">
        <v>18</v>
      </c>
      <c r="AZ27" s="31">
        <v>108</v>
      </c>
    </row>
    <row r="28" spans="1:52" s="32" customFormat="1" ht="9.75" customHeight="1">
      <c r="A28" s="29">
        <v>21</v>
      </c>
      <c r="B28" s="30" t="s">
        <v>65</v>
      </c>
      <c r="C28" s="30"/>
      <c r="D28" s="31">
        <v>8305.43</v>
      </c>
      <c r="E28" s="31">
        <v>3184.86</v>
      </c>
      <c r="F28" s="31">
        <v>5120.57</v>
      </c>
      <c r="G28" s="31">
        <v>755.03</v>
      </c>
      <c r="H28" s="31">
        <v>532.44</v>
      </c>
      <c r="I28" s="31">
        <v>222.59</v>
      </c>
      <c r="J28" s="31">
        <v>207801.51</v>
      </c>
      <c r="K28" s="31">
        <v>27.22</v>
      </c>
      <c r="L28" s="31">
        <v>20780.15</v>
      </c>
      <c r="M28" s="31">
        <v>9.999999518771544</v>
      </c>
      <c r="N28" s="31">
        <v>2.72</v>
      </c>
      <c r="O28" s="31">
        <v>663070.23</v>
      </c>
      <c r="P28" s="31">
        <v>360099.83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167212.94</v>
      </c>
      <c r="Y28" s="31">
        <v>65094.34</v>
      </c>
      <c r="Z28" s="31">
        <v>36474.04</v>
      </c>
      <c r="AA28" s="31">
        <v>68884.36</v>
      </c>
      <c r="AB28" s="31">
        <v>22434.15</v>
      </c>
      <c r="AC28" s="31">
        <v>47505.13</v>
      </c>
      <c r="AD28" s="31">
        <v>207801.51</v>
      </c>
      <c r="AE28" s="31">
        <v>-677.75</v>
      </c>
      <c r="AF28" s="31">
        <v>6512.86</v>
      </c>
      <c r="AG28" s="31">
        <v>8540.6</v>
      </c>
      <c r="AH28" s="31">
        <v>22292.65</v>
      </c>
      <c r="AI28" s="31">
        <v>0</v>
      </c>
      <c r="AJ28" s="31">
        <v>19.41</v>
      </c>
      <c r="AK28" s="31">
        <v>39642.28</v>
      </c>
      <c r="AL28" s="31">
        <v>178976.59</v>
      </c>
      <c r="AM28" s="31">
        <v>0</v>
      </c>
      <c r="AN28" s="31">
        <v>0</v>
      </c>
      <c r="AO28" s="31">
        <v>871.57</v>
      </c>
      <c r="AP28" s="31">
        <v>3184.86</v>
      </c>
      <c r="AQ28" s="31">
        <v>155.69</v>
      </c>
      <c r="AR28" s="31">
        <v>532.44</v>
      </c>
      <c r="AS28" s="31">
        <v>2.48</v>
      </c>
      <c r="AT28" s="31">
        <v>208.59</v>
      </c>
      <c r="AU28" s="31">
        <v>0</v>
      </c>
      <c r="AV28" s="31">
        <v>0</v>
      </c>
      <c r="AW28" s="31">
        <v>23.4</v>
      </c>
      <c r="AX28" s="31">
        <v>381.33</v>
      </c>
      <c r="AY28" s="31">
        <v>690</v>
      </c>
      <c r="AZ28" s="31">
        <v>2062.5</v>
      </c>
    </row>
    <row r="29" spans="1:52" s="32" customFormat="1" ht="9.75" customHeight="1">
      <c r="A29" s="29">
        <v>22</v>
      </c>
      <c r="B29" s="30" t="s">
        <v>66</v>
      </c>
      <c r="C29" s="30"/>
      <c r="D29" s="31">
        <v>77199.42</v>
      </c>
      <c r="E29" s="31">
        <v>17474.91</v>
      </c>
      <c r="F29" s="31">
        <v>59724.51</v>
      </c>
      <c r="G29" s="31">
        <v>7018.13</v>
      </c>
      <c r="H29" s="31">
        <v>4951.67</v>
      </c>
      <c r="I29" s="31">
        <v>2066.46</v>
      </c>
      <c r="J29" s="31">
        <v>1897982.54</v>
      </c>
      <c r="K29" s="31">
        <v>26.76</v>
      </c>
      <c r="L29" s="31">
        <v>189798.25</v>
      </c>
      <c r="M29" s="31">
        <v>9.999999789249905</v>
      </c>
      <c r="N29" s="31">
        <v>2.68</v>
      </c>
      <c r="O29" s="31">
        <v>6195726.67</v>
      </c>
      <c r="P29" s="31">
        <v>3220077.96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1495248.38</v>
      </c>
      <c r="Y29" s="31">
        <v>582085.4</v>
      </c>
      <c r="Z29" s="31">
        <v>326157.51</v>
      </c>
      <c r="AA29" s="31">
        <v>615976.45</v>
      </c>
      <c r="AB29" s="31">
        <v>200610.22</v>
      </c>
      <c r="AC29" s="31">
        <v>490398.35</v>
      </c>
      <c r="AD29" s="31">
        <v>1897982.54</v>
      </c>
      <c r="AE29" s="31">
        <v>-2492.24</v>
      </c>
      <c r="AF29" s="31">
        <v>49742.37</v>
      </c>
      <c r="AG29" s="31">
        <v>46051.32</v>
      </c>
      <c r="AH29" s="31">
        <v>155103.3</v>
      </c>
      <c r="AI29" s="31">
        <v>0</v>
      </c>
      <c r="AJ29" s="31">
        <v>0</v>
      </c>
      <c r="AK29" s="31">
        <v>446839.27</v>
      </c>
      <c r="AL29" s="31">
        <v>1693136.87</v>
      </c>
      <c r="AM29" s="31">
        <v>0</v>
      </c>
      <c r="AN29" s="31">
        <v>0</v>
      </c>
      <c r="AO29" s="31">
        <v>5518.3</v>
      </c>
      <c r="AP29" s="31">
        <v>17474.91</v>
      </c>
      <c r="AQ29" s="31">
        <v>1436.28</v>
      </c>
      <c r="AR29" s="31">
        <v>4951.67</v>
      </c>
      <c r="AS29" s="31">
        <v>3554.45</v>
      </c>
      <c r="AT29" s="31">
        <v>8558.57</v>
      </c>
      <c r="AU29" s="31">
        <v>0</v>
      </c>
      <c r="AV29" s="31">
        <v>0</v>
      </c>
      <c r="AW29" s="31">
        <v>455.57</v>
      </c>
      <c r="AX29" s="31">
        <v>3698.19</v>
      </c>
      <c r="AY29" s="31">
        <v>72</v>
      </c>
      <c r="AZ29" s="31">
        <v>266.48</v>
      </c>
    </row>
    <row r="30" spans="1:52" s="32" customFormat="1" ht="9.75" customHeight="1">
      <c r="A30" s="29">
        <v>23</v>
      </c>
      <c r="B30" s="30" t="s">
        <v>67</v>
      </c>
      <c r="C30" s="30"/>
      <c r="D30" s="31">
        <v>57099.83</v>
      </c>
      <c r="E30" s="31">
        <v>25500.14</v>
      </c>
      <c r="F30" s="31">
        <v>31599.69</v>
      </c>
      <c r="G30" s="31">
        <v>5238.5</v>
      </c>
      <c r="H30" s="31">
        <v>3655.62</v>
      </c>
      <c r="I30" s="31">
        <v>1582.88</v>
      </c>
      <c r="J30" s="31">
        <v>1651726.25</v>
      </c>
      <c r="K30" s="31">
        <v>31.14</v>
      </c>
      <c r="L30" s="31">
        <v>165007.45</v>
      </c>
      <c r="M30" s="31">
        <v>9.98999985621104</v>
      </c>
      <c r="N30" s="31">
        <v>3.11</v>
      </c>
      <c r="O30" s="31">
        <v>4507731.82</v>
      </c>
      <c r="P30" s="31">
        <v>2861349.71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1328672.34</v>
      </c>
      <c r="Y30" s="31">
        <v>517239</v>
      </c>
      <c r="Z30" s="31">
        <v>289822.39</v>
      </c>
      <c r="AA30" s="31">
        <v>547354.46</v>
      </c>
      <c r="AB30" s="31">
        <v>178261.52</v>
      </c>
      <c r="AC30" s="31">
        <v>475141.85</v>
      </c>
      <c r="AD30" s="31">
        <v>1651726.25</v>
      </c>
      <c r="AE30" s="31">
        <v>68079.35</v>
      </c>
      <c r="AF30" s="31">
        <v>107305.87</v>
      </c>
      <c r="AG30" s="31">
        <v>64212.05</v>
      </c>
      <c r="AH30" s="31">
        <v>191369.5</v>
      </c>
      <c r="AI30" s="31">
        <v>130</v>
      </c>
      <c r="AJ30" s="31">
        <v>718.14</v>
      </c>
      <c r="AK30" s="31">
        <v>342720.45</v>
      </c>
      <c r="AL30" s="31">
        <v>1352332.74</v>
      </c>
      <c r="AM30" s="31">
        <v>0</v>
      </c>
      <c r="AN30" s="31">
        <v>0</v>
      </c>
      <c r="AO30" s="31">
        <v>3835.3</v>
      </c>
      <c r="AP30" s="31">
        <v>25500.14</v>
      </c>
      <c r="AQ30" s="31">
        <v>1119.94</v>
      </c>
      <c r="AR30" s="31">
        <v>3655.62</v>
      </c>
      <c r="AS30" s="31">
        <v>2208.89</v>
      </c>
      <c r="AT30" s="31">
        <v>5557.57</v>
      </c>
      <c r="AU30" s="31">
        <v>0</v>
      </c>
      <c r="AV30" s="31">
        <v>13147.47</v>
      </c>
      <c r="AW30" s="31">
        <v>440.47</v>
      </c>
      <c r="AX30" s="31">
        <v>3019.48</v>
      </c>
      <c r="AY30" s="31">
        <v>66</v>
      </c>
      <c r="AZ30" s="31">
        <v>120</v>
      </c>
    </row>
    <row r="31" spans="1:52" s="32" customFormat="1" ht="9.75" customHeight="1">
      <c r="A31" s="29">
        <v>24</v>
      </c>
      <c r="B31" s="30" t="s">
        <v>68</v>
      </c>
      <c r="C31" s="30"/>
      <c r="D31" s="31">
        <v>11453.44</v>
      </c>
      <c r="E31" s="31">
        <v>3578.44</v>
      </c>
      <c r="F31" s="31">
        <v>7875</v>
      </c>
      <c r="G31" s="31">
        <v>1041.23</v>
      </c>
      <c r="H31" s="31">
        <v>759.38</v>
      </c>
      <c r="I31" s="31">
        <v>281.85</v>
      </c>
      <c r="J31" s="31">
        <v>176332.16</v>
      </c>
      <c r="K31" s="31">
        <v>16.76</v>
      </c>
      <c r="L31" s="31">
        <v>17633.22</v>
      </c>
      <c r="M31" s="31">
        <v>10.000002268446098</v>
      </c>
      <c r="N31" s="31">
        <v>1.68</v>
      </c>
      <c r="O31" s="31">
        <v>923130.78</v>
      </c>
      <c r="P31" s="31">
        <v>462378.22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214706.07</v>
      </c>
      <c r="Y31" s="31">
        <v>83582.95</v>
      </c>
      <c r="Z31" s="31">
        <v>46833.69</v>
      </c>
      <c r="AA31" s="31">
        <v>88449.44</v>
      </c>
      <c r="AB31" s="31">
        <v>28806.07</v>
      </c>
      <c r="AC31" s="31">
        <v>68642.97</v>
      </c>
      <c r="AD31" s="31">
        <v>176332.16</v>
      </c>
      <c r="AE31" s="31">
        <v>42193.25</v>
      </c>
      <c r="AF31" s="31">
        <v>64892.57</v>
      </c>
      <c r="AG31" s="31">
        <v>19891.84</v>
      </c>
      <c r="AH31" s="31">
        <v>49524.6</v>
      </c>
      <c r="AI31" s="31">
        <v>0</v>
      </c>
      <c r="AJ31" s="31">
        <v>0</v>
      </c>
      <c r="AK31" s="31">
        <v>6557.88</v>
      </c>
      <c r="AL31" s="31">
        <v>61914.99</v>
      </c>
      <c r="AM31" s="31">
        <v>0</v>
      </c>
      <c r="AN31" s="31">
        <v>0</v>
      </c>
      <c r="AO31" s="31">
        <v>1472.21</v>
      </c>
      <c r="AP31" s="31">
        <v>3578.44</v>
      </c>
      <c r="AQ31" s="31">
        <v>213.53</v>
      </c>
      <c r="AR31" s="31">
        <v>759.38</v>
      </c>
      <c r="AS31" s="31">
        <v>1258.68</v>
      </c>
      <c r="AT31" s="31">
        <v>1819.06</v>
      </c>
      <c r="AU31" s="31">
        <v>0</v>
      </c>
      <c r="AV31" s="31">
        <v>0</v>
      </c>
      <c r="AW31" s="31">
        <v>0</v>
      </c>
      <c r="AX31" s="31">
        <v>1000</v>
      </c>
      <c r="AY31" s="31">
        <v>0</v>
      </c>
      <c r="AZ31" s="31">
        <v>0</v>
      </c>
    </row>
    <row r="32" spans="1:52" s="32" customFormat="1" ht="9.75" customHeight="1">
      <c r="A32" s="29">
        <v>25</v>
      </c>
      <c r="B32" s="30" t="s">
        <v>69</v>
      </c>
      <c r="C32" s="30"/>
      <c r="D32" s="31">
        <v>3914666.89</v>
      </c>
      <c r="E32" s="31">
        <v>697616.34</v>
      </c>
      <c r="F32" s="31">
        <v>3217050.55</v>
      </c>
      <c r="G32" s="31">
        <v>391466.69</v>
      </c>
      <c r="H32" s="31">
        <v>281256.94</v>
      </c>
      <c r="I32" s="31">
        <v>110209.75</v>
      </c>
      <c r="J32" s="31">
        <v>74311809.46</v>
      </c>
      <c r="K32" s="31">
        <v>18.77</v>
      </c>
      <c r="L32" s="31">
        <v>6688062.85</v>
      </c>
      <c r="M32" s="31">
        <v>8.999999998116047</v>
      </c>
      <c r="N32" s="31">
        <v>1.69</v>
      </c>
      <c r="O32" s="31">
        <v>343034664.38</v>
      </c>
      <c r="P32" s="31">
        <v>189633308.69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88056531.53</v>
      </c>
      <c r="Y32" s="31">
        <v>34279536.65</v>
      </c>
      <c r="Z32" s="31">
        <v>19207711.48</v>
      </c>
      <c r="AA32" s="31">
        <v>36275411.17</v>
      </c>
      <c r="AB32" s="31">
        <v>11814117.86</v>
      </c>
      <c r="AC32" s="31">
        <v>17302263.93</v>
      </c>
      <c r="AD32" s="31">
        <v>74311809.46</v>
      </c>
      <c r="AE32" s="31">
        <v>-401973.82</v>
      </c>
      <c r="AF32" s="31">
        <v>14565141.91</v>
      </c>
      <c r="AG32" s="31">
        <v>4336635.74</v>
      </c>
      <c r="AH32" s="31">
        <v>13247370.83</v>
      </c>
      <c r="AI32" s="31">
        <v>0</v>
      </c>
      <c r="AJ32" s="31">
        <v>1395779.32</v>
      </c>
      <c r="AK32" s="31">
        <v>13394853.7</v>
      </c>
      <c r="AL32" s="31">
        <v>45103517.4</v>
      </c>
      <c r="AM32" s="31">
        <v>-27251.69</v>
      </c>
      <c r="AN32" s="31">
        <v>0</v>
      </c>
      <c r="AO32" s="31">
        <v>114735.58</v>
      </c>
      <c r="AP32" s="31">
        <v>697616.34</v>
      </c>
      <c r="AQ32" s="31">
        <v>81792.93</v>
      </c>
      <c r="AR32" s="31">
        <v>281256.94</v>
      </c>
      <c r="AS32" s="31">
        <v>60194.34</v>
      </c>
      <c r="AT32" s="31">
        <v>238721.73</v>
      </c>
      <c r="AU32" s="31">
        <v>0</v>
      </c>
      <c r="AV32" s="31">
        <v>56987.2</v>
      </c>
      <c r="AW32" s="31">
        <v>-27251.69</v>
      </c>
      <c r="AX32" s="31">
        <v>120650.47</v>
      </c>
      <c r="AY32" s="31">
        <v>0</v>
      </c>
      <c r="AZ32" s="31">
        <v>0</v>
      </c>
    </row>
    <row r="33" spans="1:52" s="32" customFormat="1" ht="9.75" customHeight="1">
      <c r="A33" s="29">
        <v>26</v>
      </c>
      <c r="B33" s="30" t="s">
        <v>70</v>
      </c>
      <c r="C33" s="30"/>
      <c r="D33" s="31">
        <v>285824.55</v>
      </c>
      <c r="E33" s="31">
        <v>78284.21</v>
      </c>
      <c r="F33" s="31">
        <v>207540.34</v>
      </c>
      <c r="G33" s="31">
        <v>25984.03</v>
      </c>
      <c r="H33" s="31">
        <v>18877.67</v>
      </c>
      <c r="I33" s="31">
        <v>7106.36</v>
      </c>
      <c r="J33" s="31">
        <v>4046553.79</v>
      </c>
      <c r="K33" s="31">
        <v>15.38</v>
      </c>
      <c r="L33" s="31">
        <v>333840.69</v>
      </c>
      <c r="M33" s="31">
        <v>8.2500000574563</v>
      </c>
      <c r="N33" s="31">
        <v>1.27</v>
      </c>
      <c r="O33" s="31">
        <v>22334794.98</v>
      </c>
      <c r="P33" s="31">
        <v>14288490.94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6634883.73</v>
      </c>
      <c r="Y33" s="31">
        <v>2582894.6</v>
      </c>
      <c r="Z33" s="31">
        <v>1447262.68</v>
      </c>
      <c r="AA33" s="31">
        <v>2733279.76</v>
      </c>
      <c r="AB33" s="31">
        <v>890170.17</v>
      </c>
      <c r="AC33" s="31">
        <v>880142.32</v>
      </c>
      <c r="AD33" s="31">
        <v>4046553.79</v>
      </c>
      <c r="AE33" s="31">
        <v>14870.2</v>
      </c>
      <c r="AF33" s="31">
        <v>327155.6</v>
      </c>
      <c r="AG33" s="31">
        <v>335477.98</v>
      </c>
      <c r="AH33" s="31">
        <v>1154286.7</v>
      </c>
      <c r="AI33" s="31">
        <v>1428.64</v>
      </c>
      <c r="AJ33" s="31">
        <v>4428.74</v>
      </c>
      <c r="AK33" s="31">
        <v>528365.5</v>
      </c>
      <c r="AL33" s="31">
        <v>2560682.75</v>
      </c>
      <c r="AM33" s="31">
        <v>0</v>
      </c>
      <c r="AN33" s="31">
        <v>0</v>
      </c>
      <c r="AO33" s="31">
        <v>15462.2</v>
      </c>
      <c r="AP33" s="31">
        <v>78284.21</v>
      </c>
      <c r="AQ33" s="31">
        <v>5637.42</v>
      </c>
      <c r="AR33" s="31">
        <v>18877.67</v>
      </c>
      <c r="AS33" s="31">
        <v>6762.42</v>
      </c>
      <c r="AT33" s="31">
        <v>25508.47</v>
      </c>
      <c r="AU33" s="31">
        <v>0</v>
      </c>
      <c r="AV33" s="31">
        <v>14000</v>
      </c>
      <c r="AW33" s="31">
        <v>1574.36</v>
      </c>
      <c r="AX33" s="31">
        <v>14333.07</v>
      </c>
      <c r="AY33" s="31">
        <v>1488</v>
      </c>
      <c r="AZ33" s="31">
        <v>5565</v>
      </c>
    </row>
    <row r="34" spans="1:52" s="32" customFormat="1" ht="9.75" customHeight="1">
      <c r="A34" s="29">
        <v>27</v>
      </c>
      <c r="B34" s="30" t="s">
        <v>71</v>
      </c>
      <c r="C34" s="30"/>
      <c r="D34" s="31">
        <v>1047436.02</v>
      </c>
      <c r="E34" s="31">
        <v>287170.51</v>
      </c>
      <c r="F34" s="31">
        <v>760265.51</v>
      </c>
      <c r="G34" s="31">
        <v>95221.47</v>
      </c>
      <c r="H34" s="31">
        <v>67599.26</v>
      </c>
      <c r="I34" s="31">
        <v>27622.21</v>
      </c>
      <c r="J34" s="31">
        <v>23369720.65</v>
      </c>
      <c r="K34" s="31">
        <v>24.27</v>
      </c>
      <c r="L34" s="31">
        <v>2336972.07</v>
      </c>
      <c r="M34" s="31">
        <v>10.000000021395207</v>
      </c>
      <c r="N34" s="31">
        <v>2.43</v>
      </c>
      <c r="O34" s="31">
        <v>83420565.79</v>
      </c>
      <c r="P34" s="31">
        <v>46205828.24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21455750.58</v>
      </c>
      <c r="Y34" s="31">
        <v>8352511.45</v>
      </c>
      <c r="Z34" s="31">
        <v>4680128.31</v>
      </c>
      <c r="AA34" s="31">
        <v>8838823.88</v>
      </c>
      <c r="AB34" s="31">
        <v>2878614.02</v>
      </c>
      <c r="AC34" s="31">
        <v>7509984.29</v>
      </c>
      <c r="AD34" s="31">
        <v>23369720.65</v>
      </c>
      <c r="AE34" s="31">
        <v>400258.84</v>
      </c>
      <c r="AF34" s="31">
        <v>4578465.1</v>
      </c>
      <c r="AG34" s="31">
        <v>1064680.42</v>
      </c>
      <c r="AH34" s="31">
        <v>3362546.57</v>
      </c>
      <c r="AI34" s="31">
        <v>0</v>
      </c>
      <c r="AJ34" s="31">
        <v>279095.58</v>
      </c>
      <c r="AK34" s="31">
        <v>6045045.03</v>
      </c>
      <c r="AL34" s="31">
        <v>15149613.4</v>
      </c>
      <c r="AM34" s="31">
        <v>0</v>
      </c>
      <c r="AN34" s="31">
        <v>0</v>
      </c>
      <c r="AO34" s="31">
        <v>65192.04</v>
      </c>
      <c r="AP34" s="31">
        <v>287170.51</v>
      </c>
      <c r="AQ34" s="31">
        <v>19815.81</v>
      </c>
      <c r="AR34" s="31">
        <v>67599.26</v>
      </c>
      <c r="AS34" s="31">
        <v>45315.03</v>
      </c>
      <c r="AT34" s="31">
        <v>174147.13</v>
      </c>
      <c r="AU34" s="31">
        <v>0</v>
      </c>
      <c r="AV34" s="31">
        <v>9000</v>
      </c>
      <c r="AW34" s="31">
        <v>0</v>
      </c>
      <c r="AX34" s="31">
        <v>36206.52</v>
      </c>
      <c r="AY34" s="31">
        <v>61.2</v>
      </c>
      <c r="AZ34" s="31">
        <v>217.6</v>
      </c>
    </row>
    <row r="35" spans="1:52" s="32" customFormat="1" ht="9.75" customHeight="1">
      <c r="A35" s="29">
        <v>28</v>
      </c>
      <c r="B35" s="30" t="s">
        <v>72</v>
      </c>
      <c r="C35" s="30"/>
      <c r="D35" s="31">
        <v>275701.33</v>
      </c>
      <c r="E35" s="31">
        <v>61761.46</v>
      </c>
      <c r="F35" s="31">
        <v>213939.87</v>
      </c>
      <c r="G35" s="31">
        <v>25063.76</v>
      </c>
      <c r="H35" s="31">
        <v>17570.84</v>
      </c>
      <c r="I35" s="31">
        <v>7492.92</v>
      </c>
      <c r="J35" s="31">
        <v>7445643.86</v>
      </c>
      <c r="K35" s="31">
        <v>29.37</v>
      </c>
      <c r="L35" s="31">
        <v>744564.39</v>
      </c>
      <c r="M35" s="31">
        <v>10.000000053722689</v>
      </c>
      <c r="N35" s="31">
        <v>2.94</v>
      </c>
      <c r="O35" s="31">
        <v>21870672.71</v>
      </c>
      <c r="P35" s="31">
        <v>12502368.57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5805494.93</v>
      </c>
      <c r="Y35" s="31">
        <v>2260021.75</v>
      </c>
      <c r="Z35" s="31">
        <v>1266348.67</v>
      </c>
      <c r="AA35" s="31">
        <v>2391608.12</v>
      </c>
      <c r="AB35" s="31">
        <v>778895.1</v>
      </c>
      <c r="AC35" s="31">
        <v>1902401.91</v>
      </c>
      <c r="AD35" s="31">
        <v>7445643.86</v>
      </c>
      <c r="AE35" s="31">
        <v>324573</v>
      </c>
      <c r="AF35" s="31">
        <v>385981.1</v>
      </c>
      <c r="AG35" s="31">
        <v>320001.39</v>
      </c>
      <c r="AH35" s="31">
        <v>763759.16</v>
      </c>
      <c r="AI35" s="31">
        <v>0</v>
      </c>
      <c r="AJ35" s="31">
        <v>30969.86</v>
      </c>
      <c r="AK35" s="31">
        <v>1257827.52</v>
      </c>
      <c r="AL35" s="31">
        <v>6264933.74</v>
      </c>
      <c r="AM35" s="31">
        <v>0</v>
      </c>
      <c r="AN35" s="31">
        <v>0</v>
      </c>
      <c r="AO35" s="31">
        <v>13928.22</v>
      </c>
      <c r="AP35" s="31">
        <v>61761.46</v>
      </c>
      <c r="AQ35" s="31">
        <v>5219.91</v>
      </c>
      <c r="AR35" s="31">
        <v>17570.84</v>
      </c>
      <c r="AS35" s="31">
        <v>7463.79</v>
      </c>
      <c r="AT35" s="31">
        <v>20334.99</v>
      </c>
      <c r="AU35" s="31">
        <v>0</v>
      </c>
      <c r="AV35" s="31">
        <v>10000</v>
      </c>
      <c r="AW35" s="31">
        <v>1172.52</v>
      </c>
      <c r="AX35" s="31">
        <v>13615.63</v>
      </c>
      <c r="AY35" s="31">
        <v>72</v>
      </c>
      <c r="AZ35" s="31">
        <v>240</v>
      </c>
    </row>
    <row r="36" spans="1:52" s="32" customFormat="1" ht="9.75" customHeight="1">
      <c r="A36" s="29">
        <v>29</v>
      </c>
      <c r="B36" s="30" t="s">
        <v>73</v>
      </c>
      <c r="C36" s="30"/>
      <c r="D36" s="31">
        <v>23495.87</v>
      </c>
      <c r="E36" s="31">
        <v>18000.74</v>
      </c>
      <c r="F36" s="31">
        <v>5495.13</v>
      </c>
      <c r="G36" s="31">
        <v>2136</v>
      </c>
      <c r="H36" s="31">
        <v>1572.44</v>
      </c>
      <c r="I36" s="31">
        <v>563.56</v>
      </c>
      <c r="J36" s="31">
        <v>694077.67</v>
      </c>
      <c r="K36" s="31">
        <v>32.1381</v>
      </c>
      <c r="L36" s="31">
        <v>69407.77</v>
      </c>
      <c r="M36" s="31">
        <v>10.000000432228283</v>
      </c>
      <c r="N36" s="31">
        <v>3.21</v>
      </c>
      <c r="O36" s="31">
        <v>1873836.72</v>
      </c>
      <c r="P36" s="31">
        <v>1026441.54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476629.78</v>
      </c>
      <c r="Y36" s="31">
        <v>185547.26</v>
      </c>
      <c r="Z36" s="31">
        <v>103966.93</v>
      </c>
      <c r="AA36" s="31">
        <v>196350.47</v>
      </c>
      <c r="AB36" s="31">
        <v>63947.1</v>
      </c>
      <c r="AC36" s="31">
        <v>561345.83</v>
      </c>
      <c r="AD36" s="31">
        <v>694077.67</v>
      </c>
      <c r="AE36" s="31">
        <v>402006.36</v>
      </c>
      <c r="AF36" s="31">
        <v>401125.93</v>
      </c>
      <c r="AG36" s="31">
        <v>36118.7</v>
      </c>
      <c r="AH36" s="31">
        <v>66401.58</v>
      </c>
      <c r="AI36" s="31">
        <v>0</v>
      </c>
      <c r="AJ36" s="31">
        <v>0</v>
      </c>
      <c r="AK36" s="31">
        <v>123220.77</v>
      </c>
      <c r="AL36" s="31">
        <v>226550.16</v>
      </c>
      <c r="AM36" s="31">
        <v>0</v>
      </c>
      <c r="AN36" s="31">
        <v>0</v>
      </c>
      <c r="AO36" s="31">
        <v>13341.26</v>
      </c>
      <c r="AP36" s="31">
        <v>18000.74</v>
      </c>
      <c r="AQ36" s="31">
        <v>445.66</v>
      </c>
      <c r="AR36" s="31">
        <v>1572.44</v>
      </c>
      <c r="AS36" s="31">
        <v>12531.6</v>
      </c>
      <c r="AT36" s="31">
        <v>13664.43</v>
      </c>
      <c r="AU36" s="31">
        <v>0</v>
      </c>
      <c r="AV36" s="31">
        <v>1000</v>
      </c>
      <c r="AW36" s="31">
        <v>300</v>
      </c>
      <c r="AX36" s="31">
        <v>1579.87</v>
      </c>
      <c r="AY36" s="31">
        <v>64</v>
      </c>
      <c r="AZ36" s="31">
        <v>184</v>
      </c>
    </row>
    <row r="37" spans="1:52" s="32" customFormat="1" ht="9.75" customHeight="1">
      <c r="A37" s="29">
        <v>30</v>
      </c>
      <c r="B37" s="30" t="s">
        <v>74</v>
      </c>
      <c r="C37" s="30"/>
      <c r="D37" s="31">
        <v>59235.7</v>
      </c>
      <c r="E37" s="31">
        <v>34688.62</v>
      </c>
      <c r="F37" s="31">
        <v>24547.08</v>
      </c>
      <c r="G37" s="31">
        <v>5385.07</v>
      </c>
      <c r="H37" s="31">
        <v>4019.99</v>
      </c>
      <c r="I37" s="31">
        <v>1365.08</v>
      </c>
      <c r="J37" s="31">
        <v>328474.07</v>
      </c>
      <c r="K37" s="31">
        <v>6.04</v>
      </c>
      <c r="L37" s="31">
        <v>32847.41</v>
      </c>
      <c r="M37" s="31">
        <v>10.000000913314103</v>
      </c>
      <c r="N37" s="31">
        <v>0.6</v>
      </c>
      <c r="O37" s="31">
        <v>4767164.4</v>
      </c>
      <c r="P37" s="31">
        <v>2419352.17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1123430.07</v>
      </c>
      <c r="Y37" s="31">
        <v>437340.21</v>
      </c>
      <c r="Z37" s="31">
        <v>245053.04</v>
      </c>
      <c r="AA37" s="31">
        <v>462803.69</v>
      </c>
      <c r="AB37" s="31">
        <v>150725.16</v>
      </c>
      <c r="AC37" s="31">
        <v>28010.89</v>
      </c>
      <c r="AD37" s="31">
        <v>328474.07</v>
      </c>
      <c r="AE37" s="31">
        <v>-32699.45</v>
      </c>
      <c r="AF37" s="31">
        <v>-22513.54</v>
      </c>
      <c r="AG37" s="31">
        <v>44808.75</v>
      </c>
      <c r="AH37" s="31">
        <v>188285.31</v>
      </c>
      <c r="AI37" s="31">
        <v>0</v>
      </c>
      <c r="AJ37" s="31">
        <v>18232.68</v>
      </c>
      <c r="AK37" s="31">
        <v>15901.59</v>
      </c>
      <c r="AL37" s="31">
        <v>144469.62</v>
      </c>
      <c r="AM37" s="31">
        <v>0</v>
      </c>
      <c r="AN37" s="31">
        <v>0</v>
      </c>
      <c r="AO37" s="31">
        <v>3346.13</v>
      </c>
      <c r="AP37" s="31">
        <v>34688.62</v>
      </c>
      <c r="AQ37" s="31">
        <v>1115.59</v>
      </c>
      <c r="AR37" s="31">
        <v>4019.99</v>
      </c>
      <c r="AS37" s="31">
        <v>2230.54</v>
      </c>
      <c r="AT37" s="31">
        <v>11808.63</v>
      </c>
      <c r="AU37" s="31">
        <v>0</v>
      </c>
      <c r="AV37" s="31">
        <v>15000</v>
      </c>
      <c r="AW37" s="31">
        <v>0</v>
      </c>
      <c r="AX37" s="31">
        <v>3860</v>
      </c>
      <c r="AY37" s="31">
        <v>0</v>
      </c>
      <c r="AZ37" s="31">
        <v>0</v>
      </c>
    </row>
    <row r="38" spans="1:52" s="32" customFormat="1" ht="9.75" customHeight="1">
      <c r="A38" s="29">
        <v>31</v>
      </c>
      <c r="B38" s="30" t="s">
        <v>75</v>
      </c>
      <c r="C38" s="30"/>
      <c r="D38" s="31">
        <v>27296.83</v>
      </c>
      <c r="E38" s="31">
        <v>14767.14</v>
      </c>
      <c r="F38" s="31">
        <v>12529.69</v>
      </c>
      <c r="G38" s="31">
        <v>2481.54</v>
      </c>
      <c r="H38" s="31">
        <v>1743.87</v>
      </c>
      <c r="I38" s="31">
        <v>737.67</v>
      </c>
      <c r="J38" s="31">
        <v>769450.25</v>
      </c>
      <c r="K38" s="31">
        <v>30.66</v>
      </c>
      <c r="L38" s="31">
        <v>76945.03</v>
      </c>
      <c r="M38" s="31">
        <v>10.000000649814591</v>
      </c>
      <c r="N38" s="31">
        <v>3.07</v>
      </c>
      <c r="O38" s="31">
        <v>2173026.67</v>
      </c>
      <c r="P38" s="31">
        <v>1207931.66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560905.01</v>
      </c>
      <c r="Y38" s="31">
        <v>218354.77</v>
      </c>
      <c r="Z38" s="31">
        <v>122349.83</v>
      </c>
      <c r="AA38" s="31">
        <v>231068.15</v>
      </c>
      <c r="AB38" s="31">
        <v>75253.9</v>
      </c>
      <c r="AC38" s="31">
        <v>202297.05</v>
      </c>
      <c r="AD38" s="31">
        <v>769450.25</v>
      </c>
      <c r="AE38" s="31">
        <v>19467.85</v>
      </c>
      <c r="AF38" s="31">
        <v>29345.77</v>
      </c>
      <c r="AG38" s="31">
        <v>31380.66</v>
      </c>
      <c r="AH38" s="31">
        <v>91257.12</v>
      </c>
      <c r="AI38" s="31">
        <v>75.87</v>
      </c>
      <c r="AJ38" s="31">
        <v>290.12</v>
      </c>
      <c r="AK38" s="31">
        <v>151372.67</v>
      </c>
      <c r="AL38" s="31">
        <v>648557.24</v>
      </c>
      <c r="AM38" s="31">
        <v>0</v>
      </c>
      <c r="AN38" s="31">
        <v>0</v>
      </c>
      <c r="AO38" s="31">
        <v>1967.8</v>
      </c>
      <c r="AP38" s="31">
        <v>14767.14</v>
      </c>
      <c r="AQ38" s="31">
        <v>514.46</v>
      </c>
      <c r="AR38" s="31">
        <v>1743.87</v>
      </c>
      <c r="AS38" s="31">
        <v>1417.34</v>
      </c>
      <c r="AT38" s="31">
        <v>3021.67</v>
      </c>
      <c r="AU38" s="31">
        <v>0</v>
      </c>
      <c r="AV38" s="31">
        <v>9000</v>
      </c>
      <c r="AW38" s="31">
        <v>0</v>
      </c>
      <c r="AX38" s="31">
        <v>923.6</v>
      </c>
      <c r="AY38" s="31">
        <v>36</v>
      </c>
      <c r="AZ38" s="31">
        <v>78</v>
      </c>
    </row>
    <row r="39" spans="1:52" s="32" customFormat="1" ht="9.75" customHeight="1">
      <c r="A39" s="29">
        <v>32</v>
      </c>
      <c r="B39" s="30" t="s">
        <v>76</v>
      </c>
      <c r="C39" s="30"/>
      <c r="D39" s="31">
        <v>44407.42</v>
      </c>
      <c r="E39" s="31">
        <v>24166.58</v>
      </c>
      <c r="F39" s="31">
        <v>20240.84</v>
      </c>
      <c r="G39" s="31">
        <v>4037.04</v>
      </c>
      <c r="H39" s="31">
        <v>2877.83</v>
      </c>
      <c r="I39" s="31">
        <v>1159.21</v>
      </c>
      <c r="J39" s="31">
        <v>706968.25</v>
      </c>
      <c r="K39" s="31">
        <v>17.0946</v>
      </c>
      <c r="L39" s="31">
        <v>70696.83</v>
      </c>
      <c r="M39" s="31">
        <v>10.00000070724534</v>
      </c>
      <c r="N39" s="31">
        <v>1.71</v>
      </c>
      <c r="O39" s="31">
        <v>3485858.5</v>
      </c>
      <c r="P39" s="31">
        <v>2367631.51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1099413.5</v>
      </c>
      <c r="Y39" s="31">
        <v>427990.8</v>
      </c>
      <c r="Z39" s="31">
        <v>239814.32</v>
      </c>
      <c r="AA39" s="31">
        <v>452909.92</v>
      </c>
      <c r="AB39" s="31">
        <v>147502.97</v>
      </c>
      <c r="AC39" s="31">
        <v>89408.85</v>
      </c>
      <c r="AD39" s="31">
        <v>706968.25</v>
      </c>
      <c r="AE39" s="31">
        <v>-34024.73</v>
      </c>
      <c r="AF39" s="31">
        <v>176909.8</v>
      </c>
      <c r="AG39" s="31">
        <v>51606.97</v>
      </c>
      <c r="AH39" s="31">
        <v>203631.04</v>
      </c>
      <c r="AI39" s="31">
        <v>0</v>
      </c>
      <c r="AJ39" s="31">
        <v>0</v>
      </c>
      <c r="AK39" s="31">
        <v>71826.61</v>
      </c>
      <c r="AL39" s="31">
        <v>326427.41</v>
      </c>
      <c r="AM39" s="31">
        <v>0</v>
      </c>
      <c r="AN39" s="31">
        <v>0</v>
      </c>
      <c r="AO39" s="31">
        <v>9523.54</v>
      </c>
      <c r="AP39" s="31">
        <v>24166.58</v>
      </c>
      <c r="AQ39" s="31">
        <v>898.42</v>
      </c>
      <c r="AR39" s="31">
        <v>2877.83</v>
      </c>
      <c r="AS39" s="31">
        <v>8625.12</v>
      </c>
      <c r="AT39" s="31">
        <v>20866.26</v>
      </c>
      <c r="AU39" s="31">
        <v>0</v>
      </c>
      <c r="AV39" s="31">
        <v>0</v>
      </c>
      <c r="AW39" s="31">
        <v>0</v>
      </c>
      <c r="AX39" s="31">
        <v>422.49</v>
      </c>
      <c r="AY39" s="31">
        <v>0</v>
      </c>
      <c r="AZ39" s="31">
        <v>0</v>
      </c>
    </row>
    <row r="40" spans="1:52" s="32" customFormat="1" ht="9.75" customHeight="1">
      <c r="A40" s="29">
        <v>33</v>
      </c>
      <c r="B40" s="30" t="s">
        <v>77</v>
      </c>
      <c r="C40" s="30"/>
      <c r="D40" s="31">
        <v>492324.53</v>
      </c>
      <c r="E40" s="31">
        <v>442279.4</v>
      </c>
      <c r="F40" s="31">
        <v>50045.13</v>
      </c>
      <c r="G40" s="31">
        <v>44756.77</v>
      </c>
      <c r="H40" s="31">
        <v>32405.45</v>
      </c>
      <c r="I40" s="31">
        <v>12351.32</v>
      </c>
      <c r="J40" s="31">
        <v>7308772.34</v>
      </c>
      <c r="K40" s="31">
        <v>16.12</v>
      </c>
      <c r="L40" s="31">
        <v>730877.23</v>
      </c>
      <c r="M40" s="31">
        <v>9.999999945271247</v>
      </c>
      <c r="N40" s="31">
        <v>1.61</v>
      </c>
      <c r="O40" s="31">
        <v>38169564.77</v>
      </c>
      <c r="P40" s="31">
        <v>25791911.7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11976515.63</v>
      </c>
      <c r="Y40" s="31">
        <v>4662339.06</v>
      </c>
      <c r="Z40" s="31">
        <v>2612429.23</v>
      </c>
      <c r="AA40" s="31">
        <v>4933796.75</v>
      </c>
      <c r="AB40" s="31">
        <v>1606831.03</v>
      </c>
      <c r="AC40" s="31">
        <v>2282398.18</v>
      </c>
      <c r="AD40" s="31">
        <v>7308772.34</v>
      </c>
      <c r="AE40" s="31">
        <v>287172</v>
      </c>
      <c r="AF40" s="31">
        <v>3278155.32</v>
      </c>
      <c r="AG40" s="31">
        <v>159031.3</v>
      </c>
      <c r="AH40" s="31">
        <v>916212</v>
      </c>
      <c r="AI40" s="31">
        <v>0</v>
      </c>
      <c r="AJ40" s="31">
        <v>0</v>
      </c>
      <c r="AK40" s="31">
        <v>1836194.88</v>
      </c>
      <c r="AL40" s="31">
        <v>3114405.02</v>
      </c>
      <c r="AM40" s="31">
        <v>0</v>
      </c>
      <c r="AN40" s="31">
        <v>0</v>
      </c>
      <c r="AO40" s="31">
        <v>59720.29</v>
      </c>
      <c r="AP40" s="31">
        <v>442279.4</v>
      </c>
      <c r="AQ40" s="31">
        <v>9836.97</v>
      </c>
      <c r="AR40" s="31">
        <v>32405.45</v>
      </c>
      <c r="AS40" s="31">
        <v>49733.32</v>
      </c>
      <c r="AT40" s="31">
        <v>385735.88</v>
      </c>
      <c r="AU40" s="31">
        <v>0</v>
      </c>
      <c r="AV40" s="31">
        <v>0</v>
      </c>
      <c r="AW40" s="31">
        <v>0</v>
      </c>
      <c r="AX40" s="31">
        <v>23548.07</v>
      </c>
      <c r="AY40" s="31">
        <v>150</v>
      </c>
      <c r="AZ40" s="31">
        <v>590</v>
      </c>
    </row>
    <row r="41" spans="1:52" s="32" customFormat="1" ht="9.75" customHeight="1">
      <c r="A41" s="29">
        <v>34</v>
      </c>
      <c r="B41" s="30" t="s">
        <v>78</v>
      </c>
      <c r="C41" s="30"/>
      <c r="D41" s="31">
        <v>78659.47</v>
      </c>
      <c r="E41" s="31">
        <v>52733.63</v>
      </c>
      <c r="F41" s="31">
        <v>25925.84</v>
      </c>
      <c r="G41" s="31">
        <v>7420.7</v>
      </c>
      <c r="H41" s="31">
        <v>5186.56</v>
      </c>
      <c r="I41" s="31">
        <v>2234.14</v>
      </c>
      <c r="J41" s="31">
        <v>2371002.09</v>
      </c>
      <c r="K41" s="31">
        <v>31.61</v>
      </c>
      <c r="L41" s="31">
        <v>218132.19</v>
      </c>
      <c r="M41" s="31">
        <v>9.199999903838128</v>
      </c>
      <c r="N41" s="31">
        <v>2.91</v>
      </c>
      <c r="O41" s="31">
        <v>6539137.65</v>
      </c>
      <c r="P41" s="31">
        <v>3451733.28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1602817.9</v>
      </c>
      <c r="Y41" s="31">
        <v>623961.15</v>
      </c>
      <c r="Z41" s="31">
        <v>349621.58</v>
      </c>
      <c r="AA41" s="31">
        <v>660290.35</v>
      </c>
      <c r="AB41" s="31">
        <v>215042.3</v>
      </c>
      <c r="AC41" s="31">
        <v>818376.13</v>
      </c>
      <c r="AD41" s="31">
        <v>2371002.09</v>
      </c>
      <c r="AE41" s="31">
        <v>-19458.95</v>
      </c>
      <c r="AF41" s="31">
        <v>632809.27</v>
      </c>
      <c r="AG41" s="31">
        <v>90594.45</v>
      </c>
      <c r="AH41" s="31">
        <v>244809.38</v>
      </c>
      <c r="AI41" s="31">
        <v>13774.66</v>
      </c>
      <c r="AJ41" s="31">
        <v>13774.66</v>
      </c>
      <c r="AK41" s="31">
        <v>733465.97</v>
      </c>
      <c r="AL41" s="31">
        <v>1479608.78</v>
      </c>
      <c r="AM41" s="31">
        <v>0</v>
      </c>
      <c r="AN41" s="31">
        <v>0</v>
      </c>
      <c r="AO41" s="31">
        <v>5036.7</v>
      </c>
      <c r="AP41" s="31">
        <v>52733.63</v>
      </c>
      <c r="AQ41" s="31">
        <v>1519.51</v>
      </c>
      <c r="AR41" s="31">
        <v>5186.56</v>
      </c>
      <c r="AS41" s="31">
        <v>2891.08</v>
      </c>
      <c r="AT41" s="31">
        <v>14101.5</v>
      </c>
      <c r="AU41" s="31">
        <v>0</v>
      </c>
      <c r="AV41" s="31">
        <v>28379.1</v>
      </c>
      <c r="AW41" s="31">
        <v>542.11</v>
      </c>
      <c r="AX41" s="31">
        <v>4010.47</v>
      </c>
      <c r="AY41" s="31">
        <v>84</v>
      </c>
      <c r="AZ41" s="31">
        <v>1056</v>
      </c>
    </row>
    <row r="42" spans="1:52" s="32" customFormat="1" ht="9.75" customHeight="1">
      <c r="A42" s="29">
        <v>35</v>
      </c>
      <c r="B42" s="30" t="s">
        <v>79</v>
      </c>
      <c r="C42" s="30"/>
      <c r="D42" s="31">
        <v>36864.25</v>
      </c>
      <c r="E42" s="31">
        <v>26297.94</v>
      </c>
      <c r="F42" s="31">
        <v>10566.31</v>
      </c>
      <c r="G42" s="31">
        <v>3351.31</v>
      </c>
      <c r="H42" s="31">
        <v>2417.76</v>
      </c>
      <c r="I42" s="31">
        <v>933.55</v>
      </c>
      <c r="J42" s="31">
        <v>677691.7</v>
      </c>
      <c r="K42" s="31">
        <v>19.95</v>
      </c>
      <c r="L42" s="31">
        <v>67769.17</v>
      </c>
      <c r="M42" s="31">
        <v>10</v>
      </c>
      <c r="N42" s="31">
        <v>1.99</v>
      </c>
      <c r="O42" s="31">
        <v>2845066.7</v>
      </c>
      <c r="P42" s="31">
        <v>1982119.24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920400.26</v>
      </c>
      <c r="Y42" s="31">
        <v>358302.71</v>
      </c>
      <c r="Z42" s="31">
        <v>200766.28</v>
      </c>
      <c r="AA42" s="31">
        <v>379164.35</v>
      </c>
      <c r="AB42" s="31">
        <v>123485.64</v>
      </c>
      <c r="AC42" s="31">
        <v>171896.4</v>
      </c>
      <c r="AD42" s="31">
        <v>677691.7</v>
      </c>
      <c r="AE42" s="31">
        <v>5635.1</v>
      </c>
      <c r="AF42" s="31">
        <v>218592.07</v>
      </c>
      <c r="AG42" s="31">
        <v>39224.25</v>
      </c>
      <c r="AH42" s="31">
        <v>113129.5</v>
      </c>
      <c r="AI42" s="31">
        <v>0</v>
      </c>
      <c r="AJ42" s="31">
        <v>0</v>
      </c>
      <c r="AK42" s="31">
        <v>127037.05</v>
      </c>
      <c r="AL42" s="31">
        <v>345970.13</v>
      </c>
      <c r="AM42" s="31">
        <v>0</v>
      </c>
      <c r="AN42" s="31">
        <v>0</v>
      </c>
      <c r="AO42" s="31">
        <v>5091.8</v>
      </c>
      <c r="AP42" s="31">
        <v>26297.94</v>
      </c>
      <c r="AQ42" s="31">
        <v>741.5</v>
      </c>
      <c r="AR42" s="31">
        <v>2417.76</v>
      </c>
      <c r="AS42" s="31">
        <v>4044.08</v>
      </c>
      <c r="AT42" s="31">
        <v>11961.72</v>
      </c>
      <c r="AU42" s="31">
        <v>0</v>
      </c>
      <c r="AV42" s="31">
        <v>10000</v>
      </c>
      <c r="AW42" s="31">
        <v>306.22</v>
      </c>
      <c r="AX42" s="31">
        <v>1918.46</v>
      </c>
      <c r="AY42" s="31">
        <v>0</v>
      </c>
      <c r="AZ42" s="31">
        <v>0</v>
      </c>
    </row>
    <row r="43" spans="1:52" s="32" customFormat="1" ht="9.75" customHeight="1">
      <c r="A43" s="29">
        <v>36</v>
      </c>
      <c r="B43" s="30" t="s">
        <v>80</v>
      </c>
      <c r="C43" s="30"/>
      <c r="D43" s="31">
        <v>105883.39</v>
      </c>
      <c r="E43" s="31">
        <v>25420.73</v>
      </c>
      <c r="F43" s="31">
        <v>80462.66</v>
      </c>
      <c r="G43" s="31">
        <v>9625.77</v>
      </c>
      <c r="H43" s="31">
        <v>6890.87</v>
      </c>
      <c r="I43" s="31">
        <v>2734.9</v>
      </c>
      <c r="J43" s="31">
        <v>2112925</v>
      </c>
      <c r="K43" s="31">
        <v>21.71</v>
      </c>
      <c r="L43" s="31">
        <v>211292.5</v>
      </c>
      <c r="M43" s="31">
        <v>10</v>
      </c>
      <c r="N43" s="31">
        <v>2.17</v>
      </c>
      <c r="O43" s="31">
        <v>8434418.78</v>
      </c>
      <c r="P43" s="31">
        <v>4664646.88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2166036.28</v>
      </c>
      <c r="Y43" s="31">
        <v>843216.49</v>
      </c>
      <c r="Z43" s="31">
        <v>472476.02</v>
      </c>
      <c r="AA43" s="31">
        <v>892311.51</v>
      </c>
      <c r="AB43" s="31">
        <v>290606.58</v>
      </c>
      <c r="AC43" s="31">
        <v>512147.84</v>
      </c>
      <c r="AD43" s="31">
        <v>2112925</v>
      </c>
      <c r="AE43" s="31">
        <v>-6530</v>
      </c>
      <c r="AF43" s="31">
        <v>387505.91</v>
      </c>
      <c r="AG43" s="31">
        <v>74982.7</v>
      </c>
      <c r="AH43" s="31">
        <v>263298.85</v>
      </c>
      <c r="AI43" s="31">
        <v>161.33</v>
      </c>
      <c r="AJ43" s="31">
        <v>246.27</v>
      </c>
      <c r="AK43" s="31">
        <v>443533.81</v>
      </c>
      <c r="AL43" s="31">
        <v>1461873.97</v>
      </c>
      <c r="AM43" s="31">
        <v>0</v>
      </c>
      <c r="AN43" s="31">
        <v>0</v>
      </c>
      <c r="AO43" s="31">
        <v>6088.02</v>
      </c>
      <c r="AP43" s="31">
        <v>25420.73</v>
      </c>
      <c r="AQ43" s="31">
        <v>2005.16</v>
      </c>
      <c r="AR43" s="31">
        <v>6890.87</v>
      </c>
      <c r="AS43" s="31">
        <v>3510.55</v>
      </c>
      <c r="AT43" s="31">
        <v>16239.1</v>
      </c>
      <c r="AU43" s="31">
        <v>0</v>
      </c>
      <c r="AV43" s="31">
        <v>0</v>
      </c>
      <c r="AW43" s="31">
        <v>0</v>
      </c>
      <c r="AX43" s="31">
        <v>0</v>
      </c>
      <c r="AY43" s="31">
        <v>572.31</v>
      </c>
      <c r="AZ43" s="31">
        <v>2290.76</v>
      </c>
    </row>
    <row r="44" spans="1:52" s="32" customFormat="1" ht="9.75" customHeight="1">
      <c r="A44" s="29">
        <v>37</v>
      </c>
      <c r="B44" s="30" t="s">
        <v>81</v>
      </c>
      <c r="C44" s="30"/>
      <c r="D44" s="31">
        <v>472325.09</v>
      </c>
      <c r="E44" s="31">
        <v>140985.03</v>
      </c>
      <c r="F44" s="31">
        <v>331340.06</v>
      </c>
      <c r="G44" s="31">
        <v>42938.64</v>
      </c>
      <c r="H44" s="31">
        <v>31349.42</v>
      </c>
      <c r="I44" s="31">
        <v>11589.22</v>
      </c>
      <c r="J44" s="31">
        <v>5932572.9</v>
      </c>
      <c r="K44" s="31">
        <v>13.515</v>
      </c>
      <c r="L44" s="31">
        <v>593257.29</v>
      </c>
      <c r="M44" s="31">
        <v>10</v>
      </c>
      <c r="N44" s="31">
        <v>1.35</v>
      </c>
      <c r="O44" s="31">
        <v>37757342.65</v>
      </c>
      <c r="P44" s="31">
        <v>22256623.06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10334898.68</v>
      </c>
      <c r="Y44" s="31">
        <v>4023273.82</v>
      </c>
      <c r="Z44" s="31">
        <v>2254344.43</v>
      </c>
      <c r="AA44" s="31">
        <v>4257522.89</v>
      </c>
      <c r="AB44" s="31">
        <v>1386583.24</v>
      </c>
      <c r="AC44" s="31">
        <v>2110338.35</v>
      </c>
      <c r="AD44" s="31">
        <v>5932572.9</v>
      </c>
      <c r="AE44" s="31">
        <v>-97605.33</v>
      </c>
      <c r="AF44" s="31">
        <v>401423.67</v>
      </c>
      <c r="AG44" s="31">
        <v>355135.48</v>
      </c>
      <c r="AH44" s="31">
        <v>1229287.08</v>
      </c>
      <c r="AI44" s="31">
        <v>135.41</v>
      </c>
      <c r="AJ44" s="31">
        <v>366.98</v>
      </c>
      <c r="AK44" s="31">
        <v>1845105.79</v>
      </c>
      <c r="AL44" s="31">
        <v>4293928.17</v>
      </c>
      <c r="AM44" s="31">
        <v>7567</v>
      </c>
      <c r="AN44" s="31">
        <v>7567</v>
      </c>
      <c r="AO44" s="31">
        <v>43398.51</v>
      </c>
      <c r="AP44" s="31">
        <v>140985.03</v>
      </c>
      <c r="AQ44" s="31">
        <v>9258.15</v>
      </c>
      <c r="AR44" s="31">
        <v>31349.42</v>
      </c>
      <c r="AS44" s="31">
        <v>23079.73</v>
      </c>
      <c r="AT44" s="31">
        <v>47886.24</v>
      </c>
      <c r="AU44" s="31">
        <v>0</v>
      </c>
      <c r="AV44" s="31">
        <v>23600</v>
      </c>
      <c r="AW44" s="31">
        <v>2018</v>
      </c>
      <c r="AX44" s="31">
        <v>24776.77</v>
      </c>
      <c r="AY44" s="31">
        <v>9042.63</v>
      </c>
      <c r="AZ44" s="31">
        <v>13372.6</v>
      </c>
    </row>
    <row r="45" spans="1:52" s="32" customFormat="1" ht="9.75" customHeight="1">
      <c r="A45" s="29">
        <v>38</v>
      </c>
      <c r="B45" s="30" t="s">
        <v>82</v>
      </c>
      <c r="C45" s="30"/>
      <c r="D45" s="31">
        <v>2303346.51</v>
      </c>
      <c r="E45" s="31">
        <v>572334.52</v>
      </c>
      <c r="F45" s="31">
        <v>1731011.99</v>
      </c>
      <c r="G45" s="31">
        <v>209395.15</v>
      </c>
      <c r="H45" s="31">
        <v>147862.16</v>
      </c>
      <c r="I45" s="31">
        <v>61532.99</v>
      </c>
      <c r="J45" s="31">
        <v>54216091.43</v>
      </c>
      <c r="K45" s="31">
        <v>25.58</v>
      </c>
      <c r="L45" s="31">
        <v>5421609.14</v>
      </c>
      <c r="M45" s="31">
        <v>9.999999994466586</v>
      </c>
      <c r="N45" s="31">
        <v>2.56</v>
      </c>
      <c r="O45" s="31">
        <v>181378972.05</v>
      </c>
      <c r="P45" s="31">
        <v>109695972.5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50937501.05</v>
      </c>
      <c r="Y45" s="31">
        <v>19829465.28</v>
      </c>
      <c r="Z45" s="31">
        <v>11110962.54</v>
      </c>
      <c r="AA45" s="31">
        <v>20984006.1</v>
      </c>
      <c r="AB45" s="31">
        <v>6834037.53</v>
      </c>
      <c r="AC45" s="31">
        <v>13700294.65</v>
      </c>
      <c r="AD45" s="31">
        <v>54216091.43</v>
      </c>
      <c r="AE45" s="31">
        <v>225224.83</v>
      </c>
      <c r="AF45" s="31">
        <v>5557602.64</v>
      </c>
      <c r="AG45" s="31">
        <v>2784838.18</v>
      </c>
      <c r="AH45" s="31">
        <v>7175405.12</v>
      </c>
      <c r="AI45" s="31">
        <v>0</v>
      </c>
      <c r="AJ45" s="31">
        <v>583452.08</v>
      </c>
      <c r="AK45" s="31">
        <v>10690231.64</v>
      </c>
      <c r="AL45" s="31">
        <v>40899631.59</v>
      </c>
      <c r="AM45" s="31">
        <v>0</v>
      </c>
      <c r="AN45" s="31">
        <v>0</v>
      </c>
      <c r="AO45" s="31">
        <v>171360.06</v>
      </c>
      <c r="AP45" s="31">
        <v>572334.52</v>
      </c>
      <c r="AQ45" s="31">
        <v>44435.64</v>
      </c>
      <c r="AR45" s="31">
        <v>147862.16</v>
      </c>
      <c r="AS45" s="31">
        <v>110017.01</v>
      </c>
      <c r="AT45" s="31">
        <v>302985.53</v>
      </c>
      <c r="AU45" s="31">
        <v>0</v>
      </c>
      <c r="AV45" s="31">
        <v>0</v>
      </c>
      <c r="AW45" s="31">
        <v>16886.41</v>
      </c>
      <c r="AX45" s="31">
        <v>121402.83</v>
      </c>
      <c r="AY45" s="31">
        <v>21</v>
      </c>
      <c r="AZ45" s="31">
        <v>84</v>
      </c>
    </row>
    <row r="46" spans="1:52" s="32" customFormat="1" ht="11.25" customHeight="1">
      <c r="A46" s="29">
        <v>39</v>
      </c>
      <c r="B46" s="30" t="s">
        <v>83</v>
      </c>
      <c r="C46" s="30"/>
      <c r="D46" s="31">
        <v>247757.31</v>
      </c>
      <c r="E46" s="31">
        <v>143581.29</v>
      </c>
      <c r="F46" s="31">
        <v>104176.02</v>
      </c>
      <c r="G46" s="31">
        <v>22523.39</v>
      </c>
      <c r="H46" s="31">
        <v>15971.83</v>
      </c>
      <c r="I46" s="31">
        <v>6551.56</v>
      </c>
      <c r="J46" s="31">
        <v>5124231.59</v>
      </c>
      <c r="K46" s="31">
        <v>22.4899</v>
      </c>
      <c r="L46" s="31">
        <v>512423.16</v>
      </c>
      <c r="M46" s="31">
        <v>10.00000001951512</v>
      </c>
      <c r="N46" s="31">
        <v>2.25</v>
      </c>
      <c r="O46" s="31">
        <v>19631900.04</v>
      </c>
      <c r="P46" s="31">
        <v>11321495.37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5257154.56</v>
      </c>
      <c r="Y46" s="31">
        <v>2046558.27</v>
      </c>
      <c r="Z46" s="31">
        <v>1146739.56</v>
      </c>
      <c r="AA46" s="31">
        <v>2165716.05</v>
      </c>
      <c r="AB46" s="31">
        <v>705326.93</v>
      </c>
      <c r="AC46" s="31">
        <v>910552.85</v>
      </c>
      <c r="AD46" s="31">
        <v>5124231.59</v>
      </c>
      <c r="AE46" s="31">
        <v>223239.34</v>
      </c>
      <c r="AF46" s="31">
        <v>2164442.65</v>
      </c>
      <c r="AG46" s="31">
        <v>244641.39</v>
      </c>
      <c r="AH46" s="31">
        <v>819717.21</v>
      </c>
      <c r="AI46" s="31">
        <v>0</v>
      </c>
      <c r="AJ46" s="31">
        <v>54583.4</v>
      </c>
      <c r="AK46" s="31">
        <v>442672.12</v>
      </c>
      <c r="AL46" s="31">
        <v>2085488.33</v>
      </c>
      <c r="AM46" s="31">
        <v>0</v>
      </c>
      <c r="AN46" s="31">
        <v>0</v>
      </c>
      <c r="AO46" s="31">
        <v>19254.07</v>
      </c>
      <c r="AP46" s="31">
        <v>143581.29</v>
      </c>
      <c r="AQ46" s="31">
        <v>4741.45</v>
      </c>
      <c r="AR46" s="31">
        <v>15971.83</v>
      </c>
      <c r="AS46" s="31">
        <v>14442.62</v>
      </c>
      <c r="AT46" s="31">
        <v>89524.35</v>
      </c>
      <c r="AU46" s="31">
        <v>0</v>
      </c>
      <c r="AV46" s="31">
        <v>28602.4</v>
      </c>
      <c r="AW46" s="31">
        <v>0</v>
      </c>
      <c r="AX46" s="31">
        <v>8532.71</v>
      </c>
      <c r="AY46" s="31">
        <v>70</v>
      </c>
      <c r="AZ46" s="31">
        <v>950</v>
      </c>
    </row>
    <row r="47" spans="1:52" s="32" customFormat="1" ht="9.75" customHeight="1">
      <c r="A47" s="29">
        <v>40</v>
      </c>
      <c r="B47" s="30" t="s">
        <v>84</v>
      </c>
      <c r="C47" s="30"/>
      <c r="D47" s="31">
        <v>238798.76</v>
      </c>
      <c r="E47" s="31">
        <v>72989.09</v>
      </c>
      <c r="F47" s="31">
        <v>165809.67</v>
      </c>
      <c r="G47" s="31">
        <v>21708.98</v>
      </c>
      <c r="H47" s="31">
        <v>15789.09</v>
      </c>
      <c r="I47" s="31">
        <v>5919.89</v>
      </c>
      <c r="J47" s="31">
        <v>2793762.21</v>
      </c>
      <c r="K47" s="31">
        <v>12.58</v>
      </c>
      <c r="L47" s="31">
        <v>279376.22</v>
      </c>
      <c r="M47" s="31">
        <v>9.999999964205971</v>
      </c>
      <c r="N47" s="31">
        <v>1.26</v>
      </c>
      <c r="O47" s="31">
        <v>19093590.75</v>
      </c>
      <c r="P47" s="31">
        <v>11234570.1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5216790.68</v>
      </c>
      <c r="Y47" s="31">
        <v>2030845</v>
      </c>
      <c r="Z47" s="31">
        <v>1137935.01</v>
      </c>
      <c r="AA47" s="31">
        <v>2149087.9</v>
      </c>
      <c r="AB47" s="31">
        <v>699911.51</v>
      </c>
      <c r="AC47" s="31">
        <v>584201.83</v>
      </c>
      <c r="AD47" s="31">
        <v>2793762.21</v>
      </c>
      <c r="AE47" s="31">
        <v>2770</v>
      </c>
      <c r="AF47" s="31">
        <v>46275.8</v>
      </c>
      <c r="AG47" s="31">
        <v>256847.91</v>
      </c>
      <c r="AH47" s="31">
        <v>871793.49</v>
      </c>
      <c r="AI47" s="31">
        <v>487.56</v>
      </c>
      <c r="AJ47" s="31">
        <v>1295.04</v>
      </c>
      <c r="AK47" s="31">
        <v>324096.36</v>
      </c>
      <c r="AL47" s="31">
        <v>1874397.88</v>
      </c>
      <c r="AM47" s="31">
        <v>0</v>
      </c>
      <c r="AN47" s="31">
        <v>0</v>
      </c>
      <c r="AO47" s="31">
        <v>12787.59</v>
      </c>
      <c r="AP47" s="31">
        <v>72989.09</v>
      </c>
      <c r="AQ47" s="31">
        <v>4678.89</v>
      </c>
      <c r="AR47" s="31">
        <v>15789.09</v>
      </c>
      <c r="AS47" s="31">
        <v>6051.14</v>
      </c>
      <c r="AT47" s="31">
        <v>21587.12</v>
      </c>
      <c r="AU47" s="31">
        <v>0</v>
      </c>
      <c r="AV47" s="31">
        <v>22499.65</v>
      </c>
      <c r="AW47" s="31">
        <v>1979.56</v>
      </c>
      <c r="AX47" s="31">
        <v>12915.23</v>
      </c>
      <c r="AY47" s="31">
        <v>78</v>
      </c>
      <c r="AZ47" s="31">
        <v>198</v>
      </c>
    </row>
    <row r="48" spans="1:52" s="32" customFormat="1" ht="9.75" customHeight="1">
      <c r="A48" s="29">
        <v>41</v>
      </c>
      <c r="B48" s="30" t="s">
        <v>85</v>
      </c>
      <c r="C48" s="30"/>
      <c r="D48" s="31">
        <v>240102.96</v>
      </c>
      <c r="E48" s="31">
        <v>101416.58</v>
      </c>
      <c r="F48" s="31">
        <v>138686.38</v>
      </c>
      <c r="G48" s="31">
        <v>21827.54</v>
      </c>
      <c r="H48" s="31">
        <v>15787.29</v>
      </c>
      <c r="I48" s="31">
        <v>6040.25</v>
      </c>
      <c r="J48" s="31">
        <v>3643196.64</v>
      </c>
      <c r="K48" s="31">
        <v>16.51</v>
      </c>
      <c r="L48" s="31">
        <v>364319.66</v>
      </c>
      <c r="M48" s="31">
        <v>9.99999989020631</v>
      </c>
      <c r="N48" s="31">
        <v>1.65</v>
      </c>
      <c r="O48" s="31">
        <v>19254689.41</v>
      </c>
      <c r="P48" s="31">
        <v>10073881.84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4677823.22</v>
      </c>
      <c r="Y48" s="31">
        <v>1821030.3</v>
      </c>
      <c r="Z48" s="31">
        <v>1020370.4</v>
      </c>
      <c r="AA48" s="31">
        <v>1927057.06</v>
      </c>
      <c r="AB48" s="31">
        <v>627600.86</v>
      </c>
      <c r="AC48" s="31">
        <v>833483.31</v>
      </c>
      <c r="AD48" s="31">
        <v>3643196.64</v>
      </c>
      <c r="AE48" s="31">
        <v>479119.04</v>
      </c>
      <c r="AF48" s="31">
        <v>1099553.61</v>
      </c>
      <c r="AG48" s="31">
        <v>99106.56</v>
      </c>
      <c r="AH48" s="31">
        <v>708348.51</v>
      </c>
      <c r="AI48" s="31">
        <v>13698.63</v>
      </c>
      <c r="AJ48" s="31">
        <v>13698.63</v>
      </c>
      <c r="AK48" s="31">
        <v>241559.08</v>
      </c>
      <c r="AL48" s="31">
        <v>1821595.89</v>
      </c>
      <c r="AM48" s="31">
        <v>0</v>
      </c>
      <c r="AN48" s="31">
        <v>0</v>
      </c>
      <c r="AO48" s="31">
        <v>15768.6</v>
      </c>
      <c r="AP48" s="31">
        <v>101416.58</v>
      </c>
      <c r="AQ48" s="31">
        <v>4500.83</v>
      </c>
      <c r="AR48" s="31">
        <v>15787.29</v>
      </c>
      <c r="AS48" s="31">
        <v>9752.54</v>
      </c>
      <c r="AT48" s="31">
        <v>44668.06</v>
      </c>
      <c r="AU48" s="31">
        <v>0</v>
      </c>
      <c r="AV48" s="31">
        <v>29000</v>
      </c>
      <c r="AW48" s="31">
        <v>1425.23</v>
      </c>
      <c r="AX48" s="31">
        <v>11671.23</v>
      </c>
      <c r="AY48" s="31">
        <v>90</v>
      </c>
      <c r="AZ48" s="31">
        <v>290</v>
      </c>
    </row>
    <row r="49" spans="1:52" s="32" customFormat="1" ht="9.75" customHeight="1">
      <c r="A49" s="29">
        <v>42</v>
      </c>
      <c r="B49" s="30" t="s">
        <v>86</v>
      </c>
      <c r="C49" s="30"/>
      <c r="D49" s="31">
        <v>113483.37</v>
      </c>
      <c r="E49" s="31">
        <v>47587.43</v>
      </c>
      <c r="F49" s="31">
        <v>65895.94</v>
      </c>
      <c r="G49" s="31">
        <v>10316.67</v>
      </c>
      <c r="H49" s="31">
        <v>7307.8</v>
      </c>
      <c r="I49" s="31">
        <v>3008.87</v>
      </c>
      <c r="J49" s="31">
        <v>2413967.52</v>
      </c>
      <c r="K49" s="31">
        <v>23.1</v>
      </c>
      <c r="L49" s="31">
        <v>241396.75</v>
      </c>
      <c r="M49" s="31">
        <v>9.999999917148845</v>
      </c>
      <c r="N49" s="31">
        <v>2.31</v>
      </c>
      <c r="O49" s="31">
        <v>8856587.97</v>
      </c>
      <c r="P49" s="31">
        <v>5716885.64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2654645.03</v>
      </c>
      <c r="Y49" s="31">
        <v>1033427.05</v>
      </c>
      <c r="Z49" s="31">
        <v>579055.92</v>
      </c>
      <c r="AA49" s="31">
        <v>1093596.79</v>
      </c>
      <c r="AB49" s="31">
        <v>356160.85</v>
      </c>
      <c r="AC49" s="31">
        <v>363751.02</v>
      </c>
      <c r="AD49" s="31">
        <v>2413967.52</v>
      </c>
      <c r="AE49" s="31">
        <v>-154828.4</v>
      </c>
      <c r="AF49" s="31">
        <v>-139031.86</v>
      </c>
      <c r="AG49" s="31">
        <v>134389.88</v>
      </c>
      <c r="AH49" s="31">
        <v>415780.19</v>
      </c>
      <c r="AI49" s="31">
        <v>119.55</v>
      </c>
      <c r="AJ49" s="31">
        <v>444.91</v>
      </c>
      <c r="AK49" s="31">
        <v>384069.99</v>
      </c>
      <c r="AL49" s="31">
        <v>2136774.28</v>
      </c>
      <c r="AM49" s="31">
        <v>0</v>
      </c>
      <c r="AN49" s="31">
        <v>0</v>
      </c>
      <c r="AO49" s="31">
        <v>7980.61</v>
      </c>
      <c r="AP49" s="31">
        <v>47587.43</v>
      </c>
      <c r="AQ49" s="31">
        <v>2230.05</v>
      </c>
      <c r="AR49" s="31">
        <v>7307.8</v>
      </c>
      <c r="AS49" s="31">
        <v>5720.56</v>
      </c>
      <c r="AT49" s="31">
        <v>12092.34</v>
      </c>
      <c r="AU49" s="31">
        <v>0</v>
      </c>
      <c r="AV49" s="31">
        <v>24000</v>
      </c>
      <c r="AW49" s="31">
        <v>0</v>
      </c>
      <c r="AX49" s="31">
        <v>4097.29</v>
      </c>
      <c r="AY49" s="31">
        <v>30</v>
      </c>
      <c r="AZ49" s="31">
        <v>90</v>
      </c>
    </row>
    <row r="50" spans="1:52" s="32" customFormat="1" ht="9.75" customHeight="1">
      <c r="A50" s="29">
        <v>43</v>
      </c>
      <c r="B50" s="30" t="s">
        <v>87</v>
      </c>
      <c r="C50" s="30"/>
      <c r="D50" s="31">
        <v>120296.81</v>
      </c>
      <c r="E50" s="31">
        <v>62252.47</v>
      </c>
      <c r="F50" s="31">
        <v>58044.34</v>
      </c>
      <c r="G50" s="31">
        <v>12029.68</v>
      </c>
      <c r="H50" s="31">
        <v>8738.16</v>
      </c>
      <c r="I50" s="31">
        <v>3291.52</v>
      </c>
      <c r="J50" s="31">
        <v>2755643.4</v>
      </c>
      <c r="K50" s="31">
        <v>22.64</v>
      </c>
      <c r="L50" s="31">
        <v>248007.91</v>
      </c>
      <c r="M50" s="31">
        <v>9.000000145156664</v>
      </c>
      <c r="N50" s="31">
        <v>2.04</v>
      </c>
      <c r="O50" s="31">
        <v>10435225.47</v>
      </c>
      <c r="P50" s="31">
        <v>6243017.01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2898954.98</v>
      </c>
      <c r="Y50" s="31">
        <v>1128534.5</v>
      </c>
      <c r="Z50" s="31">
        <v>632347.08</v>
      </c>
      <c r="AA50" s="31">
        <v>1194241.72</v>
      </c>
      <c r="AB50" s="31">
        <v>388938.73</v>
      </c>
      <c r="AC50" s="31">
        <v>1652662.56</v>
      </c>
      <c r="AD50" s="31">
        <v>2755643.4</v>
      </c>
      <c r="AE50" s="31">
        <v>901371.13</v>
      </c>
      <c r="AF50" s="31">
        <v>1072131.63</v>
      </c>
      <c r="AG50" s="31">
        <v>174924.41</v>
      </c>
      <c r="AH50" s="31">
        <v>443778.03</v>
      </c>
      <c r="AI50" s="31">
        <v>31389.04</v>
      </c>
      <c r="AJ50" s="31">
        <v>82404.18</v>
      </c>
      <c r="AK50" s="31">
        <v>544977.98</v>
      </c>
      <c r="AL50" s="31">
        <v>1157329.56</v>
      </c>
      <c r="AM50" s="31">
        <v>0</v>
      </c>
      <c r="AN50" s="31">
        <v>0</v>
      </c>
      <c r="AO50" s="31">
        <v>28307.84</v>
      </c>
      <c r="AP50" s="31">
        <v>62252.47</v>
      </c>
      <c r="AQ50" s="31">
        <v>2558.37</v>
      </c>
      <c r="AR50" s="31">
        <v>8738.16</v>
      </c>
      <c r="AS50" s="31">
        <v>25327.52</v>
      </c>
      <c r="AT50" s="31">
        <v>46241.55</v>
      </c>
      <c r="AU50" s="31">
        <v>0</v>
      </c>
      <c r="AV50" s="31">
        <v>0</v>
      </c>
      <c r="AW50" s="31">
        <v>421.95</v>
      </c>
      <c r="AX50" s="31">
        <v>7272.76</v>
      </c>
      <c r="AY50" s="31">
        <v>0</v>
      </c>
      <c r="AZ50" s="31">
        <v>0</v>
      </c>
    </row>
    <row r="51" spans="1:52" s="32" customFormat="1" ht="12.75" customHeight="1">
      <c r="A51" s="29">
        <v>44</v>
      </c>
      <c r="B51" s="30" t="s">
        <v>88</v>
      </c>
      <c r="C51" s="30"/>
      <c r="D51" s="31">
        <v>68425.9</v>
      </c>
      <c r="E51" s="31">
        <v>26219.19</v>
      </c>
      <c r="F51" s="31">
        <v>42206.71</v>
      </c>
      <c r="G51" s="31">
        <v>6220.55</v>
      </c>
      <c r="H51" s="31">
        <v>4526.69</v>
      </c>
      <c r="I51" s="31">
        <v>1693.86</v>
      </c>
      <c r="J51" s="31">
        <v>793952.66</v>
      </c>
      <c r="K51" s="31">
        <v>12.58</v>
      </c>
      <c r="L51" s="31">
        <v>79395.27</v>
      </c>
      <c r="M51" s="31">
        <v>10.000000503808376</v>
      </c>
      <c r="N51" s="31">
        <v>1.26</v>
      </c>
      <c r="O51" s="31">
        <v>5242809.57</v>
      </c>
      <c r="P51" s="31">
        <v>3828241.2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1777649.95</v>
      </c>
      <c r="Y51" s="31">
        <v>692021.54</v>
      </c>
      <c r="Z51" s="31">
        <v>387757.58</v>
      </c>
      <c r="AA51" s="31">
        <v>732313.46</v>
      </c>
      <c r="AB51" s="31">
        <v>238498.67</v>
      </c>
      <c r="AC51" s="31">
        <v>160333.61</v>
      </c>
      <c r="AD51" s="31">
        <v>793952.66</v>
      </c>
      <c r="AE51" s="31">
        <v>12126.92</v>
      </c>
      <c r="AF51" s="31">
        <v>198270.58</v>
      </c>
      <c r="AG51" s="31">
        <v>64744.5</v>
      </c>
      <c r="AH51" s="31">
        <v>171198.18</v>
      </c>
      <c r="AI51" s="31">
        <v>0</v>
      </c>
      <c r="AJ51" s="31">
        <v>0</v>
      </c>
      <c r="AK51" s="31">
        <v>83462.19</v>
      </c>
      <c r="AL51" s="31">
        <v>424483.9</v>
      </c>
      <c r="AM51" s="31">
        <v>0</v>
      </c>
      <c r="AN51" s="31">
        <v>0</v>
      </c>
      <c r="AO51" s="31">
        <v>10493.35</v>
      </c>
      <c r="AP51" s="31">
        <v>26219.19</v>
      </c>
      <c r="AQ51" s="31">
        <v>1399.36</v>
      </c>
      <c r="AR51" s="31">
        <v>4526.69</v>
      </c>
      <c r="AS51" s="31">
        <v>4331.99</v>
      </c>
      <c r="AT51" s="31">
        <v>14420.23</v>
      </c>
      <c r="AU51" s="31">
        <v>4720</v>
      </c>
      <c r="AV51" s="31">
        <v>4720</v>
      </c>
      <c r="AW51" s="31">
        <v>0</v>
      </c>
      <c r="AX51" s="31">
        <v>2396.27</v>
      </c>
      <c r="AY51" s="31">
        <v>42</v>
      </c>
      <c r="AZ51" s="31">
        <v>156</v>
      </c>
    </row>
    <row r="52" spans="1:52" s="32" customFormat="1" ht="9.75" customHeight="1">
      <c r="A52" s="29">
        <v>45</v>
      </c>
      <c r="B52" s="30" t="s">
        <v>89</v>
      </c>
      <c r="C52" s="30"/>
      <c r="D52" s="31">
        <v>501610.81</v>
      </c>
      <c r="E52" s="31">
        <v>108633.27</v>
      </c>
      <c r="F52" s="31">
        <v>392977.54</v>
      </c>
      <c r="G52" s="31">
        <v>45600.98</v>
      </c>
      <c r="H52" s="31">
        <v>32464.51</v>
      </c>
      <c r="I52" s="31">
        <v>13136.47</v>
      </c>
      <c r="J52" s="31">
        <v>10148414.13</v>
      </c>
      <c r="K52" s="31">
        <v>22</v>
      </c>
      <c r="L52" s="31">
        <v>1014841.41</v>
      </c>
      <c r="M52" s="31">
        <v>9.999999970438731</v>
      </c>
      <c r="N52" s="31">
        <v>2.2</v>
      </c>
      <c r="O52" s="31">
        <v>39647359.35</v>
      </c>
      <c r="P52" s="31">
        <v>23311134.78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10824562.89</v>
      </c>
      <c r="Y52" s="31">
        <v>4213895.25</v>
      </c>
      <c r="Z52" s="31">
        <v>2361154.56</v>
      </c>
      <c r="AA52" s="31">
        <v>4459242.97</v>
      </c>
      <c r="AB52" s="31">
        <v>1452279.11</v>
      </c>
      <c r="AC52" s="31">
        <v>2396411.93</v>
      </c>
      <c r="AD52" s="31">
        <v>10148414.13</v>
      </c>
      <c r="AE52" s="31">
        <v>177033</v>
      </c>
      <c r="AF52" s="31">
        <v>1280767.56</v>
      </c>
      <c r="AG52" s="31">
        <v>533626.02</v>
      </c>
      <c r="AH52" s="31">
        <v>1977099.49</v>
      </c>
      <c r="AI52" s="31">
        <v>0</v>
      </c>
      <c r="AJ52" s="31">
        <v>0</v>
      </c>
      <c r="AK52" s="31">
        <v>1685752.91</v>
      </c>
      <c r="AL52" s="31">
        <v>6890547.08</v>
      </c>
      <c r="AM52" s="31">
        <v>0</v>
      </c>
      <c r="AN52" s="31">
        <v>0</v>
      </c>
      <c r="AO52" s="31">
        <v>15287.9</v>
      </c>
      <c r="AP52" s="31">
        <v>108633.27</v>
      </c>
      <c r="AQ52" s="31">
        <v>9628.21</v>
      </c>
      <c r="AR52" s="31">
        <v>32464.51</v>
      </c>
      <c r="AS52" s="31">
        <v>5641.69</v>
      </c>
      <c r="AT52" s="31">
        <v>41049.51</v>
      </c>
      <c r="AU52" s="31">
        <v>0</v>
      </c>
      <c r="AV52" s="31">
        <v>15000</v>
      </c>
      <c r="AW52" s="31">
        <v>0</v>
      </c>
      <c r="AX52" s="31">
        <v>20015.25</v>
      </c>
      <c r="AY52" s="31">
        <v>18</v>
      </c>
      <c r="AZ52" s="31">
        <v>104</v>
      </c>
    </row>
    <row r="53" spans="1:52" s="32" customFormat="1" ht="9.75" customHeight="1">
      <c r="A53" s="29">
        <v>46</v>
      </c>
      <c r="B53" s="30" t="s">
        <v>90</v>
      </c>
      <c r="C53" s="30"/>
      <c r="D53" s="31">
        <v>1859.5</v>
      </c>
      <c r="E53" s="31">
        <v>1128.95</v>
      </c>
      <c r="F53" s="31">
        <v>730.55</v>
      </c>
      <c r="G53" s="31">
        <v>169.03</v>
      </c>
      <c r="H53" s="31">
        <v>124.16</v>
      </c>
      <c r="I53" s="31">
        <v>44.87</v>
      </c>
      <c r="J53" s="31">
        <v>16908.76</v>
      </c>
      <c r="K53" s="31">
        <v>9.89</v>
      </c>
      <c r="L53" s="31">
        <v>1690.88</v>
      </c>
      <c r="M53" s="31">
        <v>10.000023656376932</v>
      </c>
      <c r="N53" s="31">
        <v>0.99</v>
      </c>
      <c r="O53" s="31">
        <v>146591.52</v>
      </c>
      <c r="P53" s="31">
        <v>87917.56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40824.67</v>
      </c>
      <c r="Y53" s="31">
        <v>15892.64</v>
      </c>
      <c r="Z53" s="31">
        <v>8905.05</v>
      </c>
      <c r="AA53" s="31">
        <v>16817.96</v>
      </c>
      <c r="AB53" s="31">
        <v>5477.24</v>
      </c>
      <c r="AC53" s="31">
        <v>3044.8</v>
      </c>
      <c r="AD53" s="31">
        <v>16908.76</v>
      </c>
      <c r="AE53" s="31">
        <v>-1571.13</v>
      </c>
      <c r="AF53" s="31">
        <v>-1571.13</v>
      </c>
      <c r="AG53" s="31">
        <v>4615.93</v>
      </c>
      <c r="AH53" s="31">
        <v>9293.33</v>
      </c>
      <c r="AI53" s="31">
        <v>0</v>
      </c>
      <c r="AJ53" s="31">
        <v>0</v>
      </c>
      <c r="AK53" s="31">
        <v>0</v>
      </c>
      <c r="AL53" s="31">
        <v>9186.56</v>
      </c>
      <c r="AM53" s="31">
        <v>0</v>
      </c>
      <c r="AN53" s="31">
        <v>0</v>
      </c>
      <c r="AO53" s="31">
        <v>510.45</v>
      </c>
      <c r="AP53" s="31">
        <v>1128.95</v>
      </c>
      <c r="AQ53" s="31">
        <v>36.19</v>
      </c>
      <c r="AR53" s="31">
        <v>124.16</v>
      </c>
      <c r="AS53" s="31">
        <v>389.23</v>
      </c>
      <c r="AT53" s="31">
        <v>574.08</v>
      </c>
      <c r="AU53" s="31">
        <v>0</v>
      </c>
      <c r="AV53" s="31">
        <v>0</v>
      </c>
      <c r="AW53" s="31">
        <v>5.03</v>
      </c>
      <c r="AX53" s="31">
        <v>90.71</v>
      </c>
      <c r="AY53" s="31">
        <v>80</v>
      </c>
      <c r="AZ53" s="31">
        <v>340</v>
      </c>
    </row>
    <row r="54" spans="1:52" s="32" customFormat="1" ht="9.75" customHeight="1">
      <c r="A54" s="29">
        <v>47</v>
      </c>
      <c r="B54" s="30" t="s">
        <v>91</v>
      </c>
      <c r="C54" s="30"/>
      <c r="D54" s="31">
        <v>1419262.67</v>
      </c>
      <c r="E54" s="31">
        <v>403035.61</v>
      </c>
      <c r="F54" s="31">
        <v>1016227.06</v>
      </c>
      <c r="G54" s="31">
        <v>129023.87</v>
      </c>
      <c r="H54" s="31">
        <v>93424.83</v>
      </c>
      <c r="I54" s="31">
        <v>35599.04</v>
      </c>
      <c r="J54" s="31">
        <v>19300788.14</v>
      </c>
      <c r="K54" s="31">
        <v>14.63</v>
      </c>
      <c r="L54" s="31">
        <v>1688818.96</v>
      </c>
      <c r="M54" s="31">
        <v>8.749999988342443</v>
      </c>
      <c r="N54" s="31">
        <v>1.28</v>
      </c>
      <c r="O54" s="31">
        <v>113280531.38</v>
      </c>
      <c r="P54" s="31">
        <v>67626579.22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31402510.7</v>
      </c>
      <c r="Y54" s="31">
        <v>12224686.78</v>
      </c>
      <c r="Z54" s="31">
        <v>6849808.35</v>
      </c>
      <c r="AA54" s="31">
        <v>12936450.8</v>
      </c>
      <c r="AB54" s="31">
        <v>4213122.59</v>
      </c>
      <c r="AC54" s="31">
        <v>4228079.57</v>
      </c>
      <c r="AD54" s="31">
        <v>19300788.14</v>
      </c>
      <c r="AE54" s="31">
        <v>-51939.1</v>
      </c>
      <c r="AF54" s="31">
        <v>8363417.98</v>
      </c>
      <c r="AG54" s="31">
        <v>1844728.35</v>
      </c>
      <c r="AH54" s="31">
        <v>5519156.75</v>
      </c>
      <c r="AI54" s="31">
        <v>0</v>
      </c>
      <c r="AJ54" s="31">
        <v>0</v>
      </c>
      <c r="AK54" s="31">
        <v>2435290.32</v>
      </c>
      <c r="AL54" s="31">
        <v>5418213.41</v>
      </c>
      <c r="AM54" s="31">
        <v>0</v>
      </c>
      <c r="AN54" s="31">
        <v>0</v>
      </c>
      <c r="AO54" s="31">
        <v>86221.44</v>
      </c>
      <c r="AP54" s="31">
        <v>403035.61</v>
      </c>
      <c r="AQ54" s="31">
        <v>27836.85</v>
      </c>
      <c r="AR54" s="31">
        <v>93424.83</v>
      </c>
      <c r="AS54" s="31">
        <v>49249.59</v>
      </c>
      <c r="AT54" s="31">
        <v>234401.89</v>
      </c>
      <c r="AU54" s="31">
        <v>0</v>
      </c>
      <c r="AV54" s="31">
        <v>0</v>
      </c>
      <c r="AW54" s="31">
        <v>0</v>
      </c>
      <c r="AX54" s="31">
        <v>52363.89</v>
      </c>
      <c r="AY54" s="31">
        <v>9135</v>
      </c>
      <c r="AZ54" s="31">
        <v>22845</v>
      </c>
    </row>
    <row r="55" spans="1:52" s="32" customFormat="1" ht="9.75" customHeight="1">
      <c r="A55" s="29">
        <v>48</v>
      </c>
      <c r="B55" s="30" t="s">
        <v>92</v>
      </c>
      <c r="C55" s="30"/>
      <c r="D55" s="31">
        <v>97372.62</v>
      </c>
      <c r="E55" s="31">
        <v>53488.17</v>
      </c>
      <c r="F55" s="31">
        <v>43884.45</v>
      </c>
      <c r="G55" s="31">
        <v>8852.06</v>
      </c>
      <c r="H55" s="31">
        <v>6450.72</v>
      </c>
      <c r="I55" s="31">
        <v>2401.34</v>
      </c>
      <c r="J55" s="31">
        <v>1371270.66</v>
      </c>
      <c r="K55" s="31">
        <v>15.31</v>
      </c>
      <c r="L55" s="31">
        <v>137127.07</v>
      </c>
      <c r="M55" s="31">
        <v>10.000000291700255</v>
      </c>
      <c r="N55" s="31">
        <v>1.53</v>
      </c>
      <c r="O55" s="31">
        <v>7726985.99</v>
      </c>
      <c r="P55" s="31">
        <v>4405157.76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2045542.09</v>
      </c>
      <c r="Y55" s="31">
        <v>796309.3</v>
      </c>
      <c r="Z55" s="31">
        <v>446192.7</v>
      </c>
      <c r="AA55" s="31">
        <v>842673.21</v>
      </c>
      <c r="AB55" s="31">
        <v>274440.46</v>
      </c>
      <c r="AC55" s="31">
        <v>362281.46</v>
      </c>
      <c r="AD55" s="31">
        <v>1371270.66</v>
      </c>
      <c r="AE55" s="31">
        <v>156369.2</v>
      </c>
      <c r="AF55" s="31">
        <v>587190.84</v>
      </c>
      <c r="AG55" s="31">
        <v>146040.1</v>
      </c>
      <c r="AH55" s="31">
        <v>350567.37</v>
      </c>
      <c r="AI55" s="31">
        <v>192.86</v>
      </c>
      <c r="AJ55" s="31">
        <v>496.41</v>
      </c>
      <c r="AK55" s="31">
        <v>59679.3</v>
      </c>
      <c r="AL55" s="31">
        <v>433016.04</v>
      </c>
      <c r="AM55" s="31">
        <v>0</v>
      </c>
      <c r="AN55" s="31">
        <v>0</v>
      </c>
      <c r="AO55" s="31">
        <v>4523.46</v>
      </c>
      <c r="AP55" s="31">
        <v>53488.17</v>
      </c>
      <c r="AQ55" s="31">
        <v>1872.05</v>
      </c>
      <c r="AR55" s="31">
        <v>6450.72</v>
      </c>
      <c r="AS55" s="31">
        <v>2627.41</v>
      </c>
      <c r="AT55" s="31">
        <v>9961.13</v>
      </c>
      <c r="AU55" s="31">
        <v>0</v>
      </c>
      <c r="AV55" s="31">
        <v>33390.72</v>
      </c>
      <c r="AW55" s="31">
        <v>0</v>
      </c>
      <c r="AX55" s="31">
        <v>3589.6</v>
      </c>
      <c r="AY55" s="31">
        <v>24</v>
      </c>
      <c r="AZ55" s="31">
        <v>96</v>
      </c>
    </row>
    <row r="56" spans="1:52" s="32" customFormat="1" ht="9.75" customHeight="1">
      <c r="A56" s="29">
        <v>49</v>
      </c>
      <c r="B56" s="30" t="s">
        <v>93</v>
      </c>
      <c r="C56" s="30"/>
      <c r="D56" s="31">
        <v>318521.89</v>
      </c>
      <c r="E56" s="31">
        <v>41561.53</v>
      </c>
      <c r="F56" s="31">
        <v>276960.36</v>
      </c>
      <c r="G56" s="31">
        <v>28956.54</v>
      </c>
      <c r="H56" s="31">
        <v>20561.1</v>
      </c>
      <c r="I56" s="31">
        <v>8395.44</v>
      </c>
      <c r="J56" s="31">
        <v>7753781.95</v>
      </c>
      <c r="K56" s="31">
        <v>26.4699</v>
      </c>
      <c r="L56" s="31">
        <v>775378.2</v>
      </c>
      <c r="M56" s="31">
        <v>10.00000006448466</v>
      </c>
      <c r="N56" s="31">
        <v>2.65</v>
      </c>
      <c r="O56" s="31">
        <v>25234787.48</v>
      </c>
      <c r="P56" s="31">
        <v>14572330.54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6766685.09</v>
      </c>
      <c r="Y56" s="31">
        <v>2634203.57</v>
      </c>
      <c r="Z56" s="31">
        <v>1476012.43</v>
      </c>
      <c r="AA56" s="31">
        <v>2787576.12</v>
      </c>
      <c r="AB56" s="31">
        <v>907853.33</v>
      </c>
      <c r="AC56" s="31">
        <v>2467470.99</v>
      </c>
      <c r="AD56" s="31">
        <v>7753781.95</v>
      </c>
      <c r="AE56" s="31">
        <v>81682.17</v>
      </c>
      <c r="AF56" s="31">
        <v>736050.69</v>
      </c>
      <c r="AG56" s="31">
        <v>241104.08</v>
      </c>
      <c r="AH56" s="31">
        <v>697408.02</v>
      </c>
      <c r="AI56" s="31">
        <v>0</v>
      </c>
      <c r="AJ56" s="31">
        <v>0</v>
      </c>
      <c r="AK56" s="31">
        <v>2144684.74</v>
      </c>
      <c r="AL56" s="31">
        <v>6320323.24</v>
      </c>
      <c r="AM56" s="31">
        <v>0</v>
      </c>
      <c r="AN56" s="31">
        <v>0</v>
      </c>
      <c r="AO56" s="31">
        <v>11973.51</v>
      </c>
      <c r="AP56" s="31">
        <v>41561.53</v>
      </c>
      <c r="AQ56" s="31">
        <v>6072.38</v>
      </c>
      <c r="AR56" s="31">
        <v>20561.1</v>
      </c>
      <c r="AS56" s="31">
        <v>5901.13</v>
      </c>
      <c r="AT56" s="31">
        <v>9932.87</v>
      </c>
      <c r="AU56" s="31">
        <v>0</v>
      </c>
      <c r="AV56" s="31">
        <v>0</v>
      </c>
      <c r="AW56" s="31">
        <v>0</v>
      </c>
      <c r="AX56" s="31">
        <v>11067.56</v>
      </c>
      <c r="AY56" s="31">
        <v>0</v>
      </c>
      <c r="AZ56" s="31">
        <v>0</v>
      </c>
    </row>
    <row r="57" spans="1:52" s="32" customFormat="1" ht="9.75" customHeight="1">
      <c r="A57" s="29">
        <v>50</v>
      </c>
      <c r="B57" s="30" t="s">
        <v>94</v>
      </c>
      <c r="C57" s="30"/>
      <c r="D57" s="31">
        <v>1290525.67</v>
      </c>
      <c r="E57" s="31">
        <v>361560.15</v>
      </c>
      <c r="F57" s="31">
        <v>928965.52</v>
      </c>
      <c r="G57" s="31">
        <v>129052.57</v>
      </c>
      <c r="H57" s="31">
        <v>94245.2</v>
      </c>
      <c r="I57" s="31">
        <v>34807.37</v>
      </c>
      <c r="J57" s="31">
        <v>15449321.59</v>
      </c>
      <c r="K57" s="31">
        <v>11.82</v>
      </c>
      <c r="L57" s="31">
        <v>1390438.94</v>
      </c>
      <c r="M57" s="31">
        <v>8.999999979934394</v>
      </c>
      <c r="N57" s="31">
        <v>1.06</v>
      </c>
      <c r="O57" s="31">
        <v>110274068.04</v>
      </c>
      <c r="P57" s="31">
        <v>73526325.44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34142067.34</v>
      </c>
      <c r="Y57" s="31">
        <v>13291169.08</v>
      </c>
      <c r="Z57" s="31">
        <v>7447385.98</v>
      </c>
      <c r="AA57" s="31">
        <v>14065027.42</v>
      </c>
      <c r="AB57" s="31">
        <v>4580675.62</v>
      </c>
      <c r="AC57" s="31">
        <v>2722118.23</v>
      </c>
      <c r="AD57" s="31">
        <v>15449321.59</v>
      </c>
      <c r="AE57" s="31">
        <v>-422340.17</v>
      </c>
      <c r="AF57" s="31">
        <v>3532098.59</v>
      </c>
      <c r="AG57" s="31">
        <v>1718716.48</v>
      </c>
      <c r="AH57" s="31">
        <v>5274970.98</v>
      </c>
      <c r="AI57" s="31">
        <v>927.1</v>
      </c>
      <c r="AJ57" s="31">
        <v>3545.54</v>
      </c>
      <c r="AK57" s="31">
        <v>1424814.82</v>
      </c>
      <c r="AL57" s="31">
        <v>6638706.48</v>
      </c>
      <c r="AM57" s="31">
        <v>0</v>
      </c>
      <c r="AN57" s="31">
        <v>0</v>
      </c>
      <c r="AO57" s="31">
        <v>89453.66</v>
      </c>
      <c r="AP57" s="31">
        <v>361560.15</v>
      </c>
      <c r="AQ57" s="31">
        <v>28399.34</v>
      </c>
      <c r="AR57" s="31">
        <v>94245.2</v>
      </c>
      <c r="AS57" s="31">
        <v>61000.32</v>
      </c>
      <c r="AT57" s="31">
        <v>217620.88</v>
      </c>
      <c r="AU57" s="31">
        <v>0</v>
      </c>
      <c r="AV57" s="31">
        <v>0</v>
      </c>
      <c r="AW57" s="31">
        <v>0</v>
      </c>
      <c r="AX57" s="31">
        <v>49490.07</v>
      </c>
      <c r="AY57" s="31">
        <v>54</v>
      </c>
      <c r="AZ57" s="31">
        <v>204</v>
      </c>
    </row>
    <row r="58" spans="1:52" s="32" customFormat="1" ht="9.75" customHeight="1">
      <c r="A58" s="29">
        <v>51</v>
      </c>
      <c r="B58" s="30" t="s">
        <v>95</v>
      </c>
      <c r="C58" s="30"/>
      <c r="D58" s="31">
        <v>8337580.94</v>
      </c>
      <c r="E58" s="31">
        <v>2760087.82</v>
      </c>
      <c r="F58" s="31">
        <v>5577493.120000001</v>
      </c>
      <c r="G58" s="31">
        <v>757961.9</v>
      </c>
      <c r="H58" s="31">
        <v>552338.1</v>
      </c>
      <c r="I58" s="31">
        <v>205623.8</v>
      </c>
      <c r="J58" s="31">
        <v>116538794.77</v>
      </c>
      <c r="K58" s="31">
        <v>15.2</v>
      </c>
      <c r="L58" s="31">
        <v>10488491.53</v>
      </c>
      <c r="M58" s="31">
        <v>9.000000000600657</v>
      </c>
      <c r="N58" s="31">
        <v>1.37</v>
      </c>
      <c r="O58" s="31">
        <v>662258522.43</v>
      </c>
      <c r="P58" s="31">
        <v>374722077.57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174002798.69</v>
      </c>
      <c r="Y58" s="31">
        <v>67737568.26</v>
      </c>
      <c r="Z58" s="31">
        <v>37955112.43</v>
      </c>
      <c r="AA58" s="31">
        <v>71681486.4</v>
      </c>
      <c r="AB58" s="31">
        <v>23345111.79</v>
      </c>
      <c r="AC58" s="31">
        <v>35803491.63</v>
      </c>
      <c r="AD58" s="31">
        <v>116538794.77</v>
      </c>
      <c r="AE58" s="31">
        <v>-681047.46</v>
      </c>
      <c r="AF58" s="31">
        <v>16412855</v>
      </c>
      <c r="AG58" s="31">
        <v>9081537.62</v>
      </c>
      <c r="AH58" s="31">
        <v>19314843.79</v>
      </c>
      <c r="AI58" s="31">
        <v>6070987.93</v>
      </c>
      <c r="AJ58" s="31">
        <v>10057602.04</v>
      </c>
      <c r="AK58" s="31">
        <v>21332013.54</v>
      </c>
      <c r="AL58" s="31">
        <v>70753493.94</v>
      </c>
      <c r="AM58" s="31">
        <v>0</v>
      </c>
      <c r="AN58" s="31">
        <v>0</v>
      </c>
      <c r="AO58" s="31">
        <v>915286.04</v>
      </c>
      <c r="AP58" s="31">
        <v>2760087.82</v>
      </c>
      <c r="AQ58" s="31">
        <v>159910.86</v>
      </c>
      <c r="AR58" s="31">
        <v>552338.1</v>
      </c>
      <c r="AS58" s="31">
        <v>640745.82</v>
      </c>
      <c r="AT58" s="31">
        <v>1661452.9</v>
      </c>
      <c r="AU58" s="31">
        <v>55000</v>
      </c>
      <c r="AV58" s="31">
        <v>116041.86</v>
      </c>
      <c r="AW58" s="31">
        <v>58851.33</v>
      </c>
      <c r="AX58" s="31">
        <v>428267.49</v>
      </c>
      <c r="AY58" s="31">
        <v>778.03</v>
      </c>
      <c r="AZ58" s="31">
        <v>1987.47</v>
      </c>
    </row>
    <row r="59" spans="1:52" s="32" customFormat="1" ht="9.75" customHeight="1">
      <c r="A59" s="29">
        <v>52</v>
      </c>
      <c r="B59" s="30" t="s">
        <v>96</v>
      </c>
      <c r="C59" s="30"/>
      <c r="D59" s="31">
        <v>100867.57</v>
      </c>
      <c r="E59" s="31">
        <v>45031.68</v>
      </c>
      <c r="F59" s="31">
        <v>55835.89</v>
      </c>
      <c r="G59" s="31">
        <v>9169.78</v>
      </c>
      <c r="H59" s="31">
        <v>6623.49</v>
      </c>
      <c r="I59" s="31">
        <v>2546.29</v>
      </c>
      <c r="J59" s="31">
        <v>1657589.08</v>
      </c>
      <c r="K59" s="31">
        <v>17.86</v>
      </c>
      <c r="L59" s="31">
        <v>165758.91</v>
      </c>
      <c r="M59" s="31">
        <v>10.000000120657166</v>
      </c>
      <c r="N59" s="31">
        <v>1.79</v>
      </c>
      <c r="O59" s="31">
        <v>7946182.28</v>
      </c>
      <c r="P59" s="31">
        <v>4790930.53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2224676.29</v>
      </c>
      <c r="Y59" s="31">
        <v>866044.47</v>
      </c>
      <c r="Z59" s="31">
        <v>485267.13</v>
      </c>
      <c r="AA59" s="31">
        <v>916468.61</v>
      </c>
      <c r="AB59" s="31">
        <v>298474.03</v>
      </c>
      <c r="AC59" s="31">
        <v>423705.23</v>
      </c>
      <c r="AD59" s="31">
        <v>1657589.08</v>
      </c>
      <c r="AE59" s="31">
        <v>61032.66</v>
      </c>
      <c r="AF59" s="31">
        <v>283133.19</v>
      </c>
      <c r="AG59" s="31">
        <v>67668.84</v>
      </c>
      <c r="AH59" s="31">
        <v>322720.48</v>
      </c>
      <c r="AI59" s="31">
        <v>0</v>
      </c>
      <c r="AJ59" s="31">
        <v>0</v>
      </c>
      <c r="AK59" s="31">
        <v>295003.73</v>
      </c>
      <c r="AL59" s="31">
        <v>1051735.41</v>
      </c>
      <c r="AM59" s="31">
        <v>0</v>
      </c>
      <c r="AN59" s="31">
        <v>0</v>
      </c>
      <c r="AO59" s="31">
        <v>9023.03</v>
      </c>
      <c r="AP59" s="31">
        <v>45031.68</v>
      </c>
      <c r="AQ59" s="31">
        <v>1956.94</v>
      </c>
      <c r="AR59" s="31">
        <v>6623.49</v>
      </c>
      <c r="AS59" s="31">
        <v>6164.71</v>
      </c>
      <c r="AT59" s="31">
        <v>18923.24</v>
      </c>
      <c r="AU59" s="31">
        <v>0</v>
      </c>
      <c r="AV59" s="31">
        <v>14000</v>
      </c>
      <c r="AW59" s="31">
        <v>0</v>
      </c>
      <c r="AX59" s="31">
        <v>3546.25</v>
      </c>
      <c r="AY59" s="31">
        <v>901.38</v>
      </c>
      <c r="AZ59" s="31">
        <v>1938.7</v>
      </c>
    </row>
    <row r="60" spans="1:52" s="32" customFormat="1" ht="9.75" customHeight="1">
      <c r="A60" s="29">
        <v>53</v>
      </c>
      <c r="B60" s="30" t="s">
        <v>97</v>
      </c>
      <c r="C60" s="30"/>
      <c r="D60" s="31">
        <v>13876.31</v>
      </c>
      <c r="E60" s="31">
        <v>3944.24</v>
      </c>
      <c r="F60" s="31">
        <v>9932.07</v>
      </c>
      <c r="G60" s="31">
        <v>1387.64</v>
      </c>
      <c r="H60" s="31">
        <v>1014.23</v>
      </c>
      <c r="I60" s="31">
        <v>373.41</v>
      </c>
      <c r="J60" s="31">
        <v>149328.59</v>
      </c>
      <c r="K60" s="31">
        <v>10.51</v>
      </c>
      <c r="L60" s="31">
        <v>1493.29</v>
      </c>
      <c r="M60" s="31">
        <v>1.0000027456229246</v>
      </c>
      <c r="N60" s="31">
        <v>0.11</v>
      </c>
      <c r="O60" s="31">
        <v>1211833.23</v>
      </c>
      <c r="P60" s="31">
        <v>755147.63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350654.02</v>
      </c>
      <c r="Y60" s="31">
        <v>136506.14</v>
      </c>
      <c r="Z60" s="31">
        <v>76487.92</v>
      </c>
      <c r="AA60" s="31">
        <v>144454</v>
      </c>
      <c r="AB60" s="31">
        <v>47045.55</v>
      </c>
      <c r="AC60" s="31">
        <v>33872.05</v>
      </c>
      <c r="AD60" s="31">
        <v>149328.59</v>
      </c>
      <c r="AE60" s="31">
        <v>5059.26</v>
      </c>
      <c r="AF60" s="31">
        <v>29250.94</v>
      </c>
      <c r="AG60" s="31">
        <v>8158.18</v>
      </c>
      <c r="AH60" s="31">
        <v>31333.91</v>
      </c>
      <c r="AI60" s="31">
        <v>9967.73</v>
      </c>
      <c r="AJ60" s="31">
        <v>22981.78</v>
      </c>
      <c r="AK60" s="31">
        <v>10686.88</v>
      </c>
      <c r="AL60" s="31">
        <v>65761.96</v>
      </c>
      <c r="AM60" s="31">
        <v>0</v>
      </c>
      <c r="AN60" s="31">
        <v>0</v>
      </c>
      <c r="AO60" s="31">
        <v>1097.97</v>
      </c>
      <c r="AP60" s="31">
        <v>3944.24</v>
      </c>
      <c r="AQ60" s="31">
        <v>304.07</v>
      </c>
      <c r="AR60" s="31">
        <v>1014.23</v>
      </c>
      <c r="AS60" s="31">
        <v>437.9</v>
      </c>
      <c r="AT60" s="31">
        <v>997.8</v>
      </c>
      <c r="AU60" s="31">
        <v>0</v>
      </c>
      <c r="AV60" s="31">
        <v>0</v>
      </c>
      <c r="AW60" s="31">
        <v>0</v>
      </c>
      <c r="AX60" s="31">
        <v>558.21</v>
      </c>
      <c r="AY60" s="31">
        <v>356</v>
      </c>
      <c r="AZ60" s="31">
        <v>1374</v>
      </c>
    </row>
    <row r="61" spans="1:52" s="32" customFormat="1" ht="9.75" customHeight="1">
      <c r="A61" s="29">
        <v>54</v>
      </c>
      <c r="B61" s="30" t="s">
        <v>98</v>
      </c>
      <c r="C61" s="30"/>
      <c r="D61" s="31">
        <v>3279567.17</v>
      </c>
      <c r="E61" s="31">
        <v>1388709.94</v>
      </c>
      <c r="F61" s="31">
        <v>1890857.23</v>
      </c>
      <c r="G61" s="31">
        <v>327956.73</v>
      </c>
      <c r="H61" s="31">
        <v>239443.2</v>
      </c>
      <c r="I61" s="31">
        <v>88513.53</v>
      </c>
      <c r="J61" s="31">
        <v>41081454.94</v>
      </c>
      <c r="K61" s="31">
        <v>12.25</v>
      </c>
      <c r="L61" s="31">
        <v>2875701.85</v>
      </c>
      <c r="M61" s="31">
        <v>7.000000010223592</v>
      </c>
      <c r="N61" s="31">
        <v>0.86</v>
      </c>
      <c r="O61" s="31">
        <v>286332907.85</v>
      </c>
      <c r="P61" s="31">
        <v>178797792.04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83025041.96</v>
      </c>
      <c r="Y61" s="31">
        <v>32320827.54</v>
      </c>
      <c r="Z61" s="31">
        <v>18110196.07</v>
      </c>
      <c r="AA61" s="31">
        <v>34202659.16</v>
      </c>
      <c r="AB61" s="31">
        <v>11139067.31</v>
      </c>
      <c r="AC61" s="31">
        <v>12723951.4</v>
      </c>
      <c r="AD61" s="31">
        <v>41081454.94</v>
      </c>
      <c r="AE61" s="31">
        <v>881214.54</v>
      </c>
      <c r="AF61" s="31">
        <v>1208987.64</v>
      </c>
      <c r="AG61" s="31">
        <v>2172101.78</v>
      </c>
      <c r="AH61" s="31">
        <v>9554160.53</v>
      </c>
      <c r="AI61" s="31">
        <v>1280121.72</v>
      </c>
      <c r="AJ61" s="31">
        <v>2357261.65</v>
      </c>
      <c r="AK61" s="31">
        <v>8390513.36</v>
      </c>
      <c r="AL61" s="31">
        <v>27961045.12</v>
      </c>
      <c r="AM61" s="31">
        <v>0</v>
      </c>
      <c r="AN61" s="31">
        <v>0</v>
      </c>
      <c r="AO61" s="31">
        <v>341586.13</v>
      </c>
      <c r="AP61" s="31">
        <v>1388709.94</v>
      </c>
      <c r="AQ61" s="31">
        <v>71738.98</v>
      </c>
      <c r="AR61" s="31">
        <v>239443.2</v>
      </c>
      <c r="AS61" s="31">
        <v>250901.16</v>
      </c>
      <c r="AT61" s="31">
        <v>908363.74</v>
      </c>
      <c r="AU61" s="31">
        <v>0</v>
      </c>
      <c r="AV61" s="31">
        <v>60000</v>
      </c>
      <c r="AW61" s="31">
        <v>18945.99</v>
      </c>
      <c r="AX61" s="31">
        <v>180795</v>
      </c>
      <c r="AY61" s="31">
        <v>0</v>
      </c>
      <c r="AZ61" s="31">
        <v>108</v>
      </c>
    </row>
    <row r="62" spans="1:52" s="32" customFormat="1" ht="9.75" customHeight="1">
      <c r="A62" s="29">
        <v>55</v>
      </c>
      <c r="B62" s="30" t="s">
        <v>99</v>
      </c>
      <c r="C62" s="30"/>
      <c r="D62" s="31">
        <v>3919804.8</v>
      </c>
      <c r="E62" s="31">
        <v>1056904.57</v>
      </c>
      <c r="F62" s="31">
        <v>2862900.23</v>
      </c>
      <c r="G62" s="31">
        <v>356345.89</v>
      </c>
      <c r="H62" s="31">
        <v>253734.96</v>
      </c>
      <c r="I62" s="31">
        <v>102610.93</v>
      </c>
      <c r="J62" s="31">
        <v>83633844.01</v>
      </c>
      <c r="K62" s="31">
        <v>23.2116</v>
      </c>
      <c r="L62" s="31">
        <v>8363384.4</v>
      </c>
      <c r="M62" s="31">
        <v>9.999999998804311</v>
      </c>
      <c r="N62" s="31">
        <v>2.32</v>
      </c>
      <c r="O62" s="31">
        <v>312462700.92</v>
      </c>
      <c r="P62" s="31">
        <v>171822561.96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79786082.67</v>
      </c>
      <c r="Y62" s="31">
        <v>31059932.73</v>
      </c>
      <c r="Z62" s="31">
        <v>17403684.08</v>
      </c>
      <c r="AA62" s="31">
        <v>32868350.64</v>
      </c>
      <c r="AB62" s="31">
        <v>10704511.84</v>
      </c>
      <c r="AC62" s="31">
        <v>21573891.54</v>
      </c>
      <c r="AD62" s="31">
        <v>83633844.01</v>
      </c>
      <c r="AE62" s="31">
        <v>4804156.91</v>
      </c>
      <c r="AF62" s="31">
        <v>11167676.58</v>
      </c>
      <c r="AG62" s="31">
        <v>4124358.37</v>
      </c>
      <c r="AH62" s="31">
        <v>13192679.37</v>
      </c>
      <c r="AI62" s="31">
        <v>1321471.42</v>
      </c>
      <c r="AJ62" s="31">
        <v>1425207.69</v>
      </c>
      <c r="AK62" s="31">
        <v>11323904.84</v>
      </c>
      <c r="AL62" s="31">
        <v>57848280.37</v>
      </c>
      <c r="AM62" s="31">
        <v>0</v>
      </c>
      <c r="AN62" s="31">
        <v>0</v>
      </c>
      <c r="AO62" s="31">
        <v>262712.15</v>
      </c>
      <c r="AP62" s="31">
        <v>1056904.57</v>
      </c>
      <c r="AQ62" s="31">
        <v>73904.4</v>
      </c>
      <c r="AR62" s="31">
        <v>253734.96</v>
      </c>
      <c r="AS62" s="31">
        <v>161104.82</v>
      </c>
      <c r="AT62" s="31">
        <v>518600.46</v>
      </c>
      <c r="AU62" s="31">
        <v>0</v>
      </c>
      <c r="AV62" s="31">
        <v>0</v>
      </c>
      <c r="AW62" s="31">
        <v>27606.93</v>
      </c>
      <c r="AX62" s="31">
        <v>284329.15</v>
      </c>
      <c r="AY62" s="31">
        <v>96</v>
      </c>
      <c r="AZ62" s="31">
        <v>240</v>
      </c>
    </row>
    <row r="63" spans="1:52" s="32" customFormat="1" ht="9.75" customHeight="1">
      <c r="A63" s="29">
        <v>56</v>
      </c>
      <c r="B63" s="30" t="s">
        <v>100</v>
      </c>
      <c r="C63" s="30" t="s">
        <v>109</v>
      </c>
      <c r="D63" s="31">
        <v>12559.75</v>
      </c>
      <c r="E63" s="31">
        <v>8266.32</v>
      </c>
      <c r="F63" s="31">
        <v>4293.43</v>
      </c>
      <c r="G63" s="31">
        <v>1255.98</v>
      </c>
      <c r="H63" s="31">
        <v>900.57</v>
      </c>
      <c r="I63" s="31">
        <v>355.41</v>
      </c>
      <c r="J63" s="31">
        <v>293437.91</v>
      </c>
      <c r="K63" s="31">
        <v>23.094</v>
      </c>
      <c r="L63" s="31">
        <v>23475.03</v>
      </c>
      <c r="M63" s="31">
        <v>7.999999045794731</v>
      </c>
      <c r="N63" s="31">
        <v>1.85</v>
      </c>
      <c r="O63" s="31">
        <v>1093840.84</v>
      </c>
      <c r="P63" s="31">
        <v>634826.24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294782.59</v>
      </c>
      <c r="Y63" s="31">
        <v>114755.94</v>
      </c>
      <c r="Z63" s="31">
        <v>64300.72</v>
      </c>
      <c r="AA63" s="31">
        <v>121437.44</v>
      </c>
      <c r="AB63" s="31">
        <v>39549.55</v>
      </c>
      <c r="AC63" s="31">
        <v>99370.63</v>
      </c>
      <c r="AD63" s="31">
        <v>293437.91</v>
      </c>
      <c r="AE63" s="31">
        <v>-61</v>
      </c>
      <c r="AF63" s="31">
        <v>8684.1</v>
      </c>
      <c r="AG63" s="31">
        <v>10996.94</v>
      </c>
      <c r="AH63" s="31">
        <v>38490.09</v>
      </c>
      <c r="AI63" s="31">
        <v>15.07</v>
      </c>
      <c r="AJ63" s="31">
        <v>43.18</v>
      </c>
      <c r="AK63" s="31">
        <v>88419.62</v>
      </c>
      <c r="AL63" s="31">
        <v>246220.54</v>
      </c>
      <c r="AM63" s="31">
        <v>0</v>
      </c>
      <c r="AN63" s="31">
        <v>0</v>
      </c>
      <c r="AO63" s="31">
        <v>429.09</v>
      </c>
      <c r="AP63" s="31">
        <v>8266.32</v>
      </c>
      <c r="AQ63" s="31">
        <v>264.41</v>
      </c>
      <c r="AR63" s="31">
        <v>900.57</v>
      </c>
      <c r="AS63" s="31">
        <v>114.1</v>
      </c>
      <c r="AT63" s="31">
        <v>848.78</v>
      </c>
      <c r="AU63" s="31">
        <v>0</v>
      </c>
      <c r="AV63" s="31">
        <v>5800</v>
      </c>
      <c r="AW63" s="31">
        <v>38.58</v>
      </c>
      <c r="AX63" s="31">
        <v>644.97</v>
      </c>
      <c r="AY63" s="31">
        <v>12</v>
      </c>
      <c r="AZ63" s="31">
        <v>72</v>
      </c>
    </row>
    <row r="64" spans="1:52" s="32" customFormat="1" ht="9.75" customHeight="1">
      <c r="A64" s="29">
        <v>57</v>
      </c>
      <c r="B64" s="30" t="s">
        <v>100</v>
      </c>
      <c r="C64" s="30" t="s">
        <v>113</v>
      </c>
      <c r="D64" s="31">
        <v>17136.72</v>
      </c>
      <c r="E64" s="31">
        <v>9195.24</v>
      </c>
      <c r="F64" s="31">
        <v>7941.48</v>
      </c>
      <c r="G64" s="31">
        <v>1713.67</v>
      </c>
      <c r="H64" s="31">
        <v>1213.1</v>
      </c>
      <c r="I64" s="31">
        <v>500.57</v>
      </c>
      <c r="J64" s="31">
        <v>479004.12</v>
      </c>
      <c r="K64" s="31">
        <v>27.6289</v>
      </c>
      <c r="L64" s="31">
        <v>38320.33</v>
      </c>
      <c r="M64" s="31">
        <v>8.00000008350659</v>
      </c>
      <c r="N64" s="31">
        <v>2.21</v>
      </c>
      <c r="O64" s="31">
        <v>1491903.29</v>
      </c>
      <c r="P64" s="31">
        <v>868326.32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403208.72</v>
      </c>
      <c r="Y64" s="31">
        <v>156965.17</v>
      </c>
      <c r="Z64" s="31">
        <v>87951.64</v>
      </c>
      <c r="AA64" s="31">
        <v>166104.23</v>
      </c>
      <c r="AB64" s="31">
        <v>54096.56</v>
      </c>
      <c r="AC64" s="31">
        <v>147493.93</v>
      </c>
      <c r="AD64" s="31">
        <v>479004.12</v>
      </c>
      <c r="AE64" s="31">
        <v>-3935.4</v>
      </c>
      <c r="AF64" s="31">
        <v>21563.16</v>
      </c>
      <c r="AG64" s="31">
        <v>21005.36</v>
      </c>
      <c r="AH64" s="31">
        <v>52316.73</v>
      </c>
      <c r="AI64" s="31">
        <v>19.93</v>
      </c>
      <c r="AJ64" s="31">
        <v>56.27</v>
      </c>
      <c r="AK64" s="31">
        <v>130404.04</v>
      </c>
      <c r="AL64" s="31">
        <v>405067.96</v>
      </c>
      <c r="AM64" s="31">
        <v>0</v>
      </c>
      <c r="AN64" s="31">
        <v>0</v>
      </c>
      <c r="AO64" s="31">
        <v>771.59</v>
      </c>
      <c r="AP64" s="31">
        <v>9195.24</v>
      </c>
      <c r="AQ64" s="31">
        <v>360.07</v>
      </c>
      <c r="AR64" s="31">
        <v>1213.1</v>
      </c>
      <c r="AS64" s="31">
        <v>346.76</v>
      </c>
      <c r="AT64" s="31">
        <v>1263.73</v>
      </c>
      <c r="AU64" s="31">
        <v>0</v>
      </c>
      <c r="AV64" s="31">
        <v>5800</v>
      </c>
      <c r="AW64" s="31">
        <v>52.76</v>
      </c>
      <c r="AX64" s="31">
        <v>846.41</v>
      </c>
      <c r="AY64" s="31">
        <v>12</v>
      </c>
      <c r="AZ64" s="31">
        <v>72</v>
      </c>
    </row>
    <row r="65" spans="1:52" s="32" customFormat="1" ht="21" customHeight="1">
      <c r="A65" s="29">
        <v>58</v>
      </c>
      <c r="B65" s="30" t="s">
        <v>100</v>
      </c>
      <c r="C65" s="30" t="s">
        <v>114</v>
      </c>
      <c r="D65" s="31">
        <v>3824.02</v>
      </c>
      <c r="E65" s="31">
        <v>6653.37</v>
      </c>
      <c r="F65" s="31">
        <v>-2829.35</v>
      </c>
      <c r="G65" s="31">
        <v>382.41</v>
      </c>
      <c r="H65" s="31">
        <v>281.36</v>
      </c>
      <c r="I65" s="31">
        <v>101.05</v>
      </c>
      <c r="J65" s="31">
        <v>42770.59</v>
      </c>
      <c r="K65" s="31">
        <v>11.0531</v>
      </c>
      <c r="L65" s="31">
        <v>3421.65</v>
      </c>
      <c r="M65" s="31">
        <v>8.000006546554538</v>
      </c>
      <c r="N65" s="31">
        <v>0.88</v>
      </c>
      <c r="O65" s="31">
        <v>332011.74</v>
      </c>
      <c r="P65" s="31">
        <v>197301.46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91617.25</v>
      </c>
      <c r="Y65" s="31">
        <v>35665.69</v>
      </c>
      <c r="Z65" s="31">
        <v>19984.41</v>
      </c>
      <c r="AA65" s="31">
        <v>37742.27</v>
      </c>
      <c r="AB65" s="31">
        <v>12291.84</v>
      </c>
      <c r="AC65" s="31">
        <v>7703.92</v>
      </c>
      <c r="AD65" s="31">
        <v>42770.59</v>
      </c>
      <c r="AE65" s="31">
        <v>-70.56</v>
      </c>
      <c r="AF65" s="31">
        <v>-591.96</v>
      </c>
      <c r="AG65" s="31">
        <v>3217.31</v>
      </c>
      <c r="AH65" s="31">
        <v>14038.32</v>
      </c>
      <c r="AI65" s="31">
        <v>4.55</v>
      </c>
      <c r="AJ65" s="31">
        <v>15.17</v>
      </c>
      <c r="AK65" s="31">
        <v>4552.62</v>
      </c>
      <c r="AL65" s="31">
        <v>29309.06</v>
      </c>
      <c r="AM65" s="31">
        <v>0</v>
      </c>
      <c r="AN65" s="31">
        <v>0</v>
      </c>
      <c r="AO65" s="31">
        <v>149.81</v>
      </c>
      <c r="AP65" s="31">
        <v>6653.37</v>
      </c>
      <c r="AQ65" s="31">
        <v>81.77</v>
      </c>
      <c r="AR65" s="31">
        <v>281.36</v>
      </c>
      <c r="AS65" s="31">
        <v>44.05</v>
      </c>
      <c r="AT65" s="31">
        <v>302.85</v>
      </c>
      <c r="AU65" s="31">
        <v>0</v>
      </c>
      <c r="AV65" s="31">
        <v>5800</v>
      </c>
      <c r="AW65" s="31">
        <v>11.99</v>
      </c>
      <c r="AX65" s="31">
        <v>203.16</v>
      </c>
      <c r="AY65" s="31">
        <v>12</v>
      </c>
      <c r="AZ65" s="31">
        <v>66</v>
      </c>
    </row>
    <row r="66" spans="1:52" s="32" customFormat="1" ht="9.75" customHeight="1">
      <c r="A66" s="29">
        <v>59</v>
      </c>
      <c r="B66" s="30" t="s">
        <v>101</v>
      </c>
      <c r="C66" s="30"/>
      <c r="D66" s="31">
        <v>1996164.33</v>
      </c>
      <c r="E66" s="31">
        <v>613978.6</v>
      </c>
      <c r="F66" s="31">
        <v>1382185.73</v>
      </c>
      <c r="G66" s="31">
        <v>181469.49</v>
      </c>
      <c r="H66" s="31">
        <v>123206.54</v>
      </c>
      <c r="I66" s="31">
        <v>58262.95</v>
      </c>
      <c r="J66" s="31">
        <v>83158532.22</v>
      </c>
      <c r="K66" s="31">
        <v>45.34</v>
      </c>
      <c r="L66" s="31">
        <v>8315853.22</v>
      </c>
      <c r="M66" s="31">
        <v>9.999999997594955</v>
      </c>
      <c r="N66" s="31">
        <v>4.53</v>
      </c>
      <c r="O66" s="31">
        <v>159844566.76</v>
      </c>
      <c r="P66" s="31">
        <v>84671342.51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39317273.92</v>
      </c>
      <c r="Y66" s="31">
        <v>15305825.8</v>
      </c>
      <c r="Z66" s="31">
        <v>8576250.28</v>
      </c>
      <c r="AA66" s="31">
        <v>16196984.51</v>
      </c>
      <c r="AB66" s="31">
        <v>5275008</v>
      </c>
      <c r="AC66" s="31">
        <v>28068019.64</v>
      </c>
      <c r="AD66" s="31">
        <v>83158532.22</v>
      </c>
      <c r="AE66" s="31">
        <v>3930549.6</v>
      </c>
      <c r="AF66" s="31">
        <v>7138191.58</v>
      </c>
      <c r="AG66" s="31">
        <v>2417997.18</v>
      </c>
      <c r="AH66" s="31">
        <v>4688639.57</v>
      </c>
      <c r="AI66" s="31">
        <v>2132.39</v>
      </c>
      <c r="AJ66" s="31">
        <v>8711.39</v>
      </c>
      <c r="AK66" s="31">
        <v>21717340.47</v>
      </c>
      <c r="AL66" s="31">
        <v>71322989.68</v>
      </c>
      <c r="AM66" s="31">
        <v>0</v>
      </c>
      <c r="AN66" s="31">
        <v>0</v>
      </c>
      <c r="AO66" s="31">
        <v>70140.33</v>
      </c>
      <c r="AP66" s="31">
        <v>613978.6</v>
      </c>
      <c r="AQ66" s="31">
        <v>36747.29</v>
      </c>
      <c r="AR66" s="31">
        <v>123206.54</v>
      </c>
      <c r="AS66" s="31">
        <v>25869.04</v>
      </c>
      <c r="AT66" s="31">
        <v>298744.93</v>
      </c>
      <c r="AU66" s="31">
        <v>0</v>
      </c>
      <c r="AV66" s="31">
        <v>90000</v>
      </c>
      <c r="AW66" s="31">
        <v>7500</v>
      </c>
      <c r="AX66" s="31">
        <v>101955.13</v>
      </c>
      <c r="AY66" s="31">
        <v>24</v>
      </c>
      <c r="AZ66" s="31">
        <v>72</v>
      </c>
    </row>
    <row r="67" spans="1:52" s="32" customFormat="1" ht="9.75" customHeight="1">
      <c r="A67" s="29">
        <v>60</v>
      </c>
      <c r="B67" s="30" t="s">
        <v>102</v>
      </c>
      <c r="C67" s="30"/>
      <c r="D67" s="31">
        <v>2114311.53</v>
      </c>
      <c r="E67" s="31">
        <v>434123.48</v>
      </c>
      <c r="F67" s="31">
        <v>1680188.05</v>
      </c>
      <c r="G67" s="31">
        <v>205272.97</v>
      </c>
      <c r="H67" s="31">
        <v>142878.73</v>
      </c>
      <c r="I67" s="31">
        <v>62394.24</v>
      </c>
      <c r="J67" s="31">
        <v>65957405.25</v>
      </c>
      <c r="K67" s="31">
        <v>31.77</v>
      </c>
      <c r="L67" s="31">
        <v>6232974.8</v>
      </c>
      <c r="M67" s="31">
        <v>9.450000005875003</v>
      </c>
      <c r="N67" s="31">
        <v>3</v>
      </c>
      <c r="O67" s="31">
        <v>179756304.25</v>
      </c>
      <c r="P67" s="31">
        <v>99909278.45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46393033.95</v>
      </c>
      <c r="Y67" s="31">
        <v>18060349.19</v>
      </c>
      <c r="Z67" s="31">
        <v>10119681.02</v>
      </c>
      <c r="AA67" s="31">
        <v>19111885.88</v>
      </c>
      <c r="AB67" s="31">
        <v>6224328.41</v>
      </c>
      <c r="AC67" s="31">
        <v>20450079.89</v>
      </c>
      <c r="AD67" s="31">
        <v>65957405.25</v>
      </c>
      <c r="AE67" s="31">
        <v>-1671174.66</v>
      </c>
      <c r="AF67" s="31">
        <v>15024711.85</v>
      </c>
      <c r="AG67" s="31">
        <v>2392610.56</v>
      </c>
      <c r="AH67" s="31">
        <v>6505507.92</v>
      </c>
      <c r="AI67" s="31">
        <v>388931.51</v>
      </c>
      <c r="AJ67" s="31">
        <v>388931.51</v>
      </c>
      <c r="AK67" s="31">
        <v>19339712.48</v>
      </c>
      <c r="AL67" s="31">
        <v>44038253.97</v>
      </c>
      <c r="AM67" s="31">
        <v>0</v>
      </c>
      <c r="AN67" s="31">
        <v>0</v>
      </c>
      <c r="AO67" s="31">
        <v>94182.63</v>
      </c>
      <c r="AP67" s="31">
        <v>434123.48</v>
      </c>
      <c r="AQ67" s="31">
        <v>42495.23</v>
      </c>
      <c r="AR67" s="31">
        <v>142878.73</v>
      </c>
      <c r="AS67" s="31">
        <v>40595.04</v>
      </c>
      <c r="AT67" s="31">
        <v>159200.14</v>
      </c>
      <c r="AU67" s="31">
        <v>0</v>
      </c>
      <c r="AV67" s="31">
        <v>28485.4</v>
      </c>
      <c r="AW67" s="31">
        <v>11008.36</v>
      </c>
      <c r="AX67" s="31">
        <v>102693.21</v>
      </c>
      <c r="AY67" s="31">
        <v>84</v>
      </c>
      <c r="AZ67" s="31">
        <v>866</v>
      </c>
    </row>
    <row r="68" spans="1:52" s="32" customFormat="1" ht="9.75" customHeight="1">
      <c r="A68" s="29">
        <v>61</v>
      </c>
      <c r="B68" s="30" t="s">
        <v>103</v>
      </c>
      <c r="C68" s="30"/>
      <c r="D68" s="31">
        <v>25134.73</v>
      </c>
      <c r="E68" s="31">
        <v>4141.36</v>
      </c>
      <c r="F68" s="31">
        <v>20993.37</v>
      </c>
      <c r="G68" s="31">
        <v>2513.47</v>
      </c>
      <c r="H68" s="31">
        <v>1810.63</v>
      </c>
      <c r="I68" s="31">
        <v>702.84</v>
      </c>
      <c r="J68" s="31">
        <v>469154.88</v>
      </c>
      <c r="K68" s="31">
        <v>18.43</v>
      </c>
      <c r="L68" s="31">
        <v>46915.49</v>
      </c>
      <c r="M68" s="31">
        <v>10.000000426298454</v>
      </c>
      <c r="N68" s="31">
        <v>1.84</v>
      </c>
      <c r="O68" s="31">
        <v>2151014.8</v>
      </c>
      <c r="P68" s="31">
        <v>1419188.13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659002.29</v>
      </c>
      <c r="Y68" s="31">
        <v>256543.07</v>
      </c>
      <c r="Z68" s="31">
        <v>143747.72</v>
      </c>
      <c r="AA68" s="31">
        <v>271479.91</v>
      </c>
      <c r="AB68" s="31">
        <v>88415.14</v>
      </c>
      <c r="AC68" s="31">
        <v>111447.02</v>
      </c>
      <c r="AD68" s="31">
        <v>469154.88</v>
      </c>
      <c r="AE68" s="31">
        <v>-7281.39</v>
      </c>
      <c r="AF68" s="31">
        <v>10986.27</v>
      </c>
      <c r="AG68" s="31">
        <v>5825.67</v>
      </c>
      <c r="AH68" s="31">
        <v>25400.66</v>
      </c>
      <c r="AI68" s="31">
        <v>0</v>
      </c>
      <c r="AJ68" s="31">
        <v>0</v>
      </c>
      <c r="AK68" s="31">
        <v>112902.74</v>
      </c>
      <c r="AL68" s="31">
        <v>432767.95</v>
      </c>
      <c r="AM68" s="31">
        <v>0</v>
      </c>
      <c r="AN68" s="31">
        <v>0</v>
      </c>
      <c r="AO68" s="31">
        <v>1520.42</v>
      </c>
      <c r="AP68" s="31">
        <v>4141.36</v>
      </c>
      <c r="AQ68" s="31">
        <v>547.3</v>
      </c>
      <c r="AR68" s="31">
        <v>1810.63</v>
      </c>
      <c r="AS68" s="31">
        <v>750.23</v>
      </c>
      <c r="AT68" s="31">
        <v>1850.67</v>
      </c>
      <c r="AU68" s="31">
        <v>0</v>
      </c>
      <c r="AV68" s="31">
        <v>0</v>
      </c>
      <c r="AW68" s="31">
        <v>222.89</v>
      </c>
      <c r="AX68" s="31">
        <v>480.06</v>
      </c>
      <c r="AY68" s="31">
        <v>0</v>
      </c>
      <c r="AZ68" s="31">
        <v>0</v>
      </c>
    </row>
    <row r="69" spans="1:52" s="32" customFormat="1" ht="9.75" customHeight="1">
      <c r="A69" s="29">
        <v>62</v>
      </c>
      <c r="B69" s="30" t="s">
        <v>104</v>
      </c>
      <c r="C69" s="30"/>
      <c r="D69" s="31">
        <v>130162.7</v>
      </c>
      <c r="E69" s="31">
        <v>80988.42</v>
      </c>
      <c r="F69" s="31">
        <v>49174.28</v>
      </c>
      <c r="G69" s="31">
        <v>11832.97</v>
      </c>
      <c r="H69" s="31">
        <v>8305.71</v>
      </c>
      <c r="I69" s="31">
        <v>3527.26</v>
      </c>
      <c r="J69" s="31">
        <v>3073253.35</v>
      </c>
      <c r="K69" s="31">
        <v>25.42</v>
      </c>
      <c r="L69" s="31">
        <v>307325.34</v>
      </c>
      <c r="M69" s="31">
        <v>10.00000016269404</v>
      </c>
      <c r="N69" s="31">
        <v>2.54</v>
      </c>
      <c r="O69" s="31">
        <v>10472387.94</v>
      </c>
      <c r="P69" s="31">
        <v>5844478.37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2713892.92</v>
      </c>
      <c r="Y69" s="31">
        <v>1056491.67</v>
      </c>
      <c r="Z69" s="31">
        <v>591979.62</v>
      </c>
      <c r="AA69" s="31">
        <v>1118004.31</v>
      </c>
      <c r="AB69" s="31">
        <v>364109.85</v>
      </c>
      <c r="AC69" s="31">
        <v>600153.96</v>
      </c>
      <c r="AD69" s="31">
        <v>3073253.35</v>
      </c>
      <c r="AE69" s="31">
        <v>25012.03</v>
      </c>
      <c r="AF69" s="31">
        <v>996021.05</v>
      </c>
      <c r="AG69" s="31">
        <v>108903.36</v>
      </c>
      <c r="AH69" s="31">
        <v>346549.98</v>
      </c>
      <c r="AI69" s="31">
        <v>228.51</v>
      </c>
      <c r="AJ69" s="31">
        <v>793.95</v>
      </c>
      <c r="AK69" s="31">
        <v>466010.06</v>
      </c>
      <c r="AL69" s="31">
        <v>1729888.37</v>
      </c>
      <c r="AM69" s="31">
        <v>0</v>
      </c>
      <c r="AN69" s="31">
        <v>0</v>
      </c>
      <c r="AO69" s="31">
        <v>30533.38</v>
      </c>
      <c r="AP69" s="31">
        <v>80988.42</v>
      </c>
      <c r="AQ69" s="31">
        <v>2488.04</v>
      </c>
      <c r="AR69" s="31">
        <v>8305.71</v>
      </c>
      <c r="AS69" s="31">
        <v>23545.34</v>
      </c>
      <c r="AT69" s="31">
        <v>36425.68</v>
      </c>
      <c r="AU69" s="31">
        <v>0</v>
      </c>
      <c r="AV69" s="31">
        <v>13500</v>
      </c>
      <c r="AW69" s="31">
        <v>0</v>
      </c>
      <c r="AX69" s="31">
        <v>4757.03</v>
      </c>
      <c r="AY69" s="31">
        <v>4500</v>
      </c>
      <c r="AZ69" s="31">
        <v>18000</v>
      </c>
    </row>
    <row r="70" spans="1:52" s="32" customFormat="1" ht="9.75" customHeight="1">
      <c r="A70" s="29">
        <v>63</v>
      </c>
      <c r="B70" s="30" t="s">
        <v>105</v>
      </c>
      <c r="C70" s="30"/>
      <c r="D70" s="31">
        <v>46872.87</v>
      </c>
      <c r="E70" s="31">
        <v>9758.8</v>
      </c>
      <c r="F70" s="31">
        <v>37114.07</v>
      </c>
      <c r="G70" s="31">
        <v>4261.17</v>
      </c>
      <c r="H70" s="31">
        <v>3072.02</v>
      </c>
      <c r="I70" s="31">
        <v>1189.15</v>
      </c>
      <c r="J70" s="31">
        <v>659470.23</v>
      </c>
      <c r="K70" s="31">
        <v>15.31</v>
      </c>
      <c r="L70" s="31">
        <v>63309.14</v>
      </c>
      <c r="M70" s="31">
        <v>9.599999684595316</v>
      </c>
      <c r="N70" s="31">
        <v>1.47</v>
      </c>
      <c r="O70" s="31">
        <v>3738137.41</v>
      </c>
      <c r="P70" s="31">
        <v>2047908.51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950949.61</v>
      </c>
      <c r="Y70" s="31">
        <v>370195.28</v>
      </c>
      <c r="Z70" s="31">
        <v>207429.99</v>
      </c>
      <c r="AA70" s="31">
        <v>391749.34</v>
      </c>
      <c r="AB70" s="31">
        <v>127584.29</v>
      </c>
      <c r="AC70" s="31">
        <v>83183.26</v>
      </c>
      <c r="AD70" s="31">
        <v>659470.23</v>
      </c>
      <c r="AE70" s="31">
        <v>-2859</v>
      </c>
      <c r="AF70" s="31">
        <v>116103.44</v>
      </c>
      <c r="AG70" s="31">
        <v>43381.16</v>
      </c>
      <c r="AH70" s="31">
        <v>99923.94</v>
      </c>
      <c r="AI70" s="31">
        <v>0</v>
      </c>
      <c r="AJ70" s="31">
        <v>0</v>
      </c>
      <c r="AK70" s="31">
        <v>42661.1</v>
      </c>
      <c r="AL70" s="31">
        <v>443442.85</v>
      </c>
      <c r="AM70" s="31">
        <v>0</v>
      </c>
      <c r="AN70" s="31">
        <v>0</v>
      </c>
      <c r="AO70" s="31">
        <v>2835.62</v>
      </c>
      <c r="AP70" s="31">
        <v>9758.8</v>
      </c>
      <c r="AQ70" s="31">
        <v>891.89</v>
      </c>
      <c r="AR70" s="31">
        <v>3072.02</v>
      </c>
      <c r="AS70" s="31">
        <v>1444.47</v>
      </c>
      <c r="AT70" s="31">
        <v>3997.57</v>
      </c>
      <c r="AU70" s="31">
        <v>0</v>
      </c>
      <c r="AV70" s="31">
        <v>0</v>
      </c>
      <c r="AW70" s="31">
        <v>315.26</v>
      </c>
      <c r="AX70" s="31">
        <v>2334.51</v>
      </c>
      <c r="AY70" s="31">
        <v>184</v>
      </c>
      <c r="AZ70" s="31">
        <v>354.7</v>
      </c>
    </row>
    <row r="71" spans="1:52" s="12" customFormat="1" ht="9.75" customHeight="1">
      <c r="A71" s="23"/>
      <c r="B71" s="24" t="s">
        <v>44</v>
      </c>
      <c r="C71" s="25"/>
      <c r="D71" s="26">
        <f aca="true" t="shared" si="0" ref="D71:AI71">SUM(D8:D70)</f>
        <v>1325354373.3799999</v>
      </c>
      <c r="E71" s="26">
        <f t="shared" si="0"/>
        <v>147708985.85</v>
      </c>
      <c r="F71" s="26">
        <f t="shared" si="0"/>
        <v>1177645387.5299997</v>
      </c>
      <c r="G71" s="26">
        <f t="shared" si="0"/>
        <v>120583667.54000007</v>
      </c>
      <c r="H71" s="26">
        <f t="shared" si="0"/>
        <v>88114433.76999997</v>
      </c>
      <c r="I71" s="26">
        <f t="shared" si="0"/>
        <v>32469233.770000007</v>
      </c>
      <c r="J71" s="26">
        <f t="shared" si="0"/>
        <v>15244655928.500002</v>
      </c>
      <c r="K71" s="26">
        <f t="shared" si="0"/>
        <v>1335.0755000000001</v>
      </c>
      <c r="L71" s="26">
        <f t="shared" si="0"/>
        <v>272803754.35999984</v>
      </c>
      <c r="M71" s="26">
        <f t="shared" si="0"/>
        <v>582.9157811542315</v>
      </c>
      <c r="N71" s="26">
        <f t="shared" si="0"/>
        <v>125.3067</v>
      </c>
      <c r="O71" s="26">
        <f t="shared" si="0"/>
        <v>102774694593.16</v>
      </c>
      <c r="P71" s="26">
        <f t="shared" si="0"/>
        <v>69757474206.30998</v>
      </c>
      <c r="Q71" s="26">
        <f t="shared" si="0"/>
        <v>0</v>
      </c>
      <c r="R71" s="26">
        <f t="shared" si="0"/>
        <v>0</v>
      </c>
      <c r="S71" s="26">
        <f t="shared" si="0"/>
        <v>0</v>
      </c>
      <c r="T71" s="26">
        <f t="shared" si="0"/>
        <v>0</v>
      </c>
      <c r="U71" s="26">
        <f t="shared" si="0"/>
        <v>0</v>
      </c>
      <c r="V71" s="26">
        <f t="shared" si="0"/>
        <v>0</v>
      </c>
      <c r="W71" s="26">
        <f t="shared" si="0"/>
        <v>0</v>
      </c>
      <c r="X71" s="26">
        <f t="shared" si="0"/>
        <v>32391995208.519997</v>
      </c>
      <c r="Y71" s="26">
        <f t="shared" si="0"/>
        <v>12609883307.709995</v>
      </c>
      <c r="Z71" s="26">
        <f t="shared" si="0"/>
        <v>7065643938.6900015</v>
      </c>
      <c r="AA71" s="26">
        <f t="shared" si="0"/>
        <v>13344074816.669994</v>
      </c>
      <c r="AB71" s="26">
        <f t="shared" si="0"/>
        <v>4345876934.720001</v>
      </c>
      <c r="AC71" s="26">
        <f t="shared" si="0"/>
        <v>4552456705.710004</v>
      </c>
      <c r="AD71" s="26">
        <f t="shared" si="0"/>
        <v>15244655928.500002</v>
      </c>
      <c r="AE71" s="26">
        <f t="shared" si="0"/>
        <v>22757628.1</v>
      </c>
      <c r="AF71" s="26">
        <f t="shared" si="0"/>
        <v>81331742.75999998</v>
      </c>
      <c r="AG71" s="26">
        <f t="shared" si="0"/>
        <v>732343345.7399999</v>
      </c>
      <c r="AH71" s="26">
        <f t="shared" si="0"/>
        <v>2776505334.9800005</v>
      </c>
      <c r="AI71" s="26">
        <f t="shared" si="0"/>
        <v>10732854.450000001</v>
      </c>
      <c r="AJ71" s="26">
        <f aca="true" t="shared" si="1" ref="AJ71:AZ71">SUM(AJ8:AJ70)</f>
        <v>29403417.330000002</v>
      </c>
      <c r="AK71" s="26">
        <f t="shared" si="1"/>
        <v>3774679465.4999995</v>
      </c>
      <c r="AL71" s="26">
        <f t="shared" si="1"/>
        <v>12344772978.64</v>
      </c>
      <c r="AM71" s="26">
        <f t="shared" si="1"/>
        <v>11943411.920000002</v>
      </c>
      <c r="AN71" s="26">
        <f t="shared" si="1"/>
        <v>12642454.79</v>
      </c>
      <c r="AO71" s="26">
        <f t="shared" si="1"/>
        <v>44435225.42000001</v>
      </c>
      <c r="AP71" s="26">
        <f t="shared" si="1"/>
        <v>147708985.85</v>
      </c>
      <c r="AQ71" s="26">
        <f t="shared" si="1"/>
        <v>26593375.49000001</v>
      </c>
      <c r="AR71" s="26">
        <f t="shared" si="1"/>
        <v>88114433.76999997</v>
      </c>
      <c r="AS71" s="26">
        <f t="shared" si="1"/>
        <v>17601972.999999996</v>
      </c>
      <c r="AT71" s="26">
        <f t="shared" si="1"/>
        <v>52563445.90000002</v>
      </c>
      <c r="AU71" s="26">
        <f t="shared" si="1"/>
        <v>59720</v>
      </c>
      <c r="AV71" s="26">
        <f t="shared" si="1"/>
        <v>1931627.3399999999</v>
      </c>
      <c r="AW71" s="26">
        <f t="shared" si="1"/>
        <v>146082.02000000002</v>
      </c>
      <c r="AX71" s="26">
        <f t="shared" si="1"/>
        <v>5001027.1899999995</v>
      </c>
      <c r="AY71" s="26">
        <f t="shared" si="1"/>
        <v>34074.91</v>
      </c>
      <c r="AZ71" s="26">
        <f t="shared" si="1"/>
        <v>98451.65</v>
      </c>
    </row>
    <row r="72" spans="1:52" s="17" customFormat="1" ht="9.75" customHeight="1">
      <c r="A72" s="18"/>
      <c r="B72" s="19" t="s">
        <v>46</v>
      </c>
      <c r="C72" s="20"/>
      <c r="D72" s="27">
        <f aca="true" t="shared" si="2" ref="D72:AI72">D71-D22</f>
        <v>40330659.109999895</v>
      </c>
      <c r="E72" s="27">
        <f t="shared" si="2"/>
        <v>13259607</v>
      </c>
      <c r="F72" s="27">
        <f t="shared" si="2"/>
        <v>27071052.109999657</v>
      </c>
      <c r="G72" s="27">
        <f t="shared" si="2"/>
        <v>3763329.89000006</v>
      </c>
      <c r="H72" s="27">
        <f t="shared" si="2"/>
        <v>2701157.319999963</v>
      </c>
      <c r="I72" s="27">
        <f t="shared" si="2"/>
        <v>1062172.570000004</v>
      </c>
      <c r="J72" s="27">
        <f t="shared" si="2"/>
        <v>780388653.3100014</v>
      </c>
      <c r="K72" s="27">
        <f t="shared" si="2"/>
        <v>1322.8555000000001</v>
      </c>
      <c r="L72" s="27">
        <f t="shared" si="2"/>
        <v>73815708.28999984</v>
      </c>
      <c r="M72" s="27">
        <f t="shared" si="2"/>
        <v>581.5400595757778</v>
      </c>
      <c r="N72" s="27">
        <f t="shared" si="2"/>
        <v>125.1367</v>
      </c>
      <c r="O72" s="27">
        <f t="shared" si="2"/>
        <v>3280671558.8099976</v>
      </c>
      <c r="P72" s="27">
        <f t="shared" si="2"/>
        <v>1917106712.0699844</v>
      </c>
      <c r="Q72" s="27">
        <f t="shared" si="2"/>
        <v>0</v>
      </c>
      <c r="R72" s="27">
        <f t="shared" si="2"/>
        <v>0</v>
      </c>
      <c r="S72" s="27">
        <f t="shared" si="2"/>
        <v>0</v>
      </c>
      <c r="T72" s="27">
        <f t="shared" si="2"/>
        <v>0</v>
      </c>
      <c r="U72" s="27">
        <f t="shared" si="2"/>
        <v>0</v>
      </c>
      <c r="V72" s="27">
        <f t="shared" si="2"/>
        <v>0</v>
      </c>
      <c r="W72" s="27">
        <f t="shared" si="2"/>
        <v>0</v>
      </c>
      <c r="X72" s="27">
        <f t="shared" si="2"/>
        <v>890211581.6799965</v>
      </c>
      <c r="Y72" s="27">
        <f t="shared" si="2"/>
        <v>346550562.5799961</v>
      </c>
      <c r="Z72" s="27">
        <f t="shared" si="2"/>
        <v>194181248.1900015</v>
      </c>
      <c r="AA72" s="27">
        <f t="shared" si="2"/>
        <v>366727948.37999344</v>
      </c>
      <c r="AB72" s="27">
        <f t="shared" si="2"/>
        <v>119435371.2400012</v>
      </c>
      <c r="AC72" s="27">
        <f t="shared" si="2"/>
        <v>227948495.9200039</v>
      </c>
      <c r="AD72" s="27">
        <f t="shared" si="2"/>
        <v>780388653.3100014</v>
      </c>
      <c r="AE72" s="27">
        <f t="shared" si="2"/>
        <v>23079749.51</v>
      </c>
      <c r="AF72" s="27">
        <f t="shared" si="2"/>
        <v>147852504.89999998</v>
      </c>
      <c r="AG72" s="27">
        <f t="shared" si="2"/>
        <v>43394592.79999983</v>
      </c>
      <c r="AH72" s="27">
        <f t="shared" si="2"/>
        <v>122315150.12000036</v>
      </c>
      <c r="AI72" s="27">
        <f t="shared" si="2"/>
        <v>9669220.010000002</v>
      </c>
      <c r="AJ72" s="27">
        <f aca="true" t="shared" si="3" ref="AJ72:AZ72">AJ71-AJ22</f>
        <v>17373713.980000004</v>
      </c>
      <c r="AK72" s="27">
        <f t="shared" si="3"/>
        <v>151824658.47999954</v>
      </c>
      <c r="AL72" s="27">
        <f t="shared" si="3"/>
        <v>492770271.01999855</v>
      </c>
      <c r="AM72" s="27">
        <f t="shared" si="3"/>
        <v>-19724.879999998957</v>
      </c>
      <c r="AN72" s="27">
        <f t="shared" si="3"/>
        <v>77013.2899999991</v>
      </c>
      <c r="AO72" s="27">
        <f t="shared" si="3"/>
        <v>3252344.4400000125</v>
      </c>
      <c r="AP72" s="27">
        <f t="shared" si="3"/>
        <v>13259607</v>
      </c>
      <c r="AQ72" s="27">
        <f t="shared" si="3"/>
        <v>797121.5300000086</v>
      </c>
      <c r="AR72" s="27">
        <f t="shared" si="3"/>
        <v>2701157.319999963</v>
      </c>
      <c r="AS72" s="27">
        <f t="shared" si="3"/>
        <v>2216051.5799999963</v>
      </c>
      <c r="AT72" s="27">
        <f t="shared" si="3"/>
        <v>7538986.270000018</v>
      </c>
      <c r="AU72" s="27">
        <f t="shared" si="3"/>
        <v>59720</v>
      </c>
      <c r="AV72" s="27">
        <f t="shared" si="3"/>
        <v>923602.8999999999</v>
      </c>
      <c r="AW72" s="27">
        <f t="shared" si="3"/>
        <v>146082.02000000002</v>
      </c>
      <c r="AX72" s="27">
        <f t="shared" si="3"/>
        <v>2001027.1899999995</v>
      </c>
      <c r="AY72" s="27">
        <f t="shared" si="3"/>
        <v>33369.310000000005</v>
      </c>
      <c r="AZ72" s="27">
        <f t="shared" si="3"/>
        <v>94833.31999999999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46" right="0.15748031496062992" top="0.4724409448818898" bottom="0.31496062992125984" header="0.35433070866141736" footer="0.15748031496062992"/>
  <pageSetup horizontalDpi="600" verticalDpi="600" orientation="landscape" pageOrder="overThenDown" paperSize="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2006-02-20T10:29:08Z</cp:lastPrinted>
  <dcterms:created xsi:type="dcterms:W3CDTF">2004-04-14T14:07:04Z</dcterms:created>
  <dcterms:modified xsi:type="dcterms:W3CDTF">2006-02-20T13:59:16Z</dcterms:modified>
  <cp:category/>
  <cp:version/>
  <cp:contentType/>
  <cp:contentStatus/>
</cp:coreProperties>
</file>