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155" windowHeight="8580" firstSheet="8" activeTab="14"/>
  </bookViews>
  <sheets>
    <sheet name="31.12.2022" sheetId="6" r:id="rId1"/>
    <sheet name="01.01.2023" sheetId="1" r:id="rId2"/>
    <sheet name="01.02.2023" sheetId="4" r:id="rId3"/>
    <sheet name="01.03.2023" sheetId="5" r:id="rId4"/>
    <sheet name="01.04.2023" sheetId="7" r:id="rId5"/>
    <sheet name="01.05.2023" sheetId="8" r:id="rId6"/>
    <sheet name="01.06.2023" sheetId="9" r:id="rId7"/>
    <sheet name="01.07.2023" sheetId="2" r:id="rId8"/>
    <sheet name="01.08.2023" sheetId="10" r:id="rId9"/>
    <sheet name="01.09.2023" sheetId="11" r:id="rId10"/>
    <sheet name="01.10.2023" sheetId="12" r:id="rId11"/>
    <sheet name="01.11.2023" sheetId="13" r:id="rId12"/>
    <sheet name="01.12.2023" sheetId="14" r:id="rId13"/>
    <sheet name="31.12.2023" sheetId="15" r:id="rId14"/>
    <sheet name="01.01.2024" sheetId="17" r:id="rId15"/>
  </sheets>
  <calcPr calcId="144525"/>
</workbook>
</file>

<file path=xl/calcChain.xml><?xml version="1.0" encoding="utf-8"?>
<calcChain xmlns="http://schemas.openxmlformats.org/spreadsheetml/2006/main">
  <c r="K36" i="17" l="1"/>
  <c r="J36" i="17"/>
  <c r="I36" i="17"/>
  <c r="H36" i="17"/>
  <c r="G36" i="17"/>
  <c r="F36" i="17"/>
  <c r="E36" i="17"/>
  <c r="D36" i="17"/>
  <c r="C36" i="17"/>
  <c r="K33" i="17"/>
  <c r="J33" i="17"/>
  <c r="I33" i="17"/>
  <c r="H33" i="17"/>
  <c r="G33" i="17"/>
  <c r="F33" i="17"/>
  <c r="E33" i="17"/>
  <c r="D33" i="17"/>
  <c r="C33" i="17"/>
  <c r="K32" i="17"/>
  <c r="J32" i="17"/>
  <c r="I32" i="17"/>
  <c r="H32" i="17"/>
  <c r="G32" i="17"/>
  <c r="F32" i="17"/>
  <c r="E32" i="17"/>
  <c r="D32" i="17"/>
  <c r="C32" i="17"/>
  <c r="K36" i="15" l="1"/>
  <c r="J36" i="15"/>
  <c r="I36" i="15"/>
  <c r="H36" i="15"/>
  <c r="G36" i="15"/>
  <c r="F36" i="15"/>
  <c r="E36" i="15"/>
  <c r="D36" i="15"/>
  <c r="C36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6" i="14" l="1"/>
  <c r="J36" i="14"/>
  <c r="I36" i="14"/>
  <c r="H36" i="14"/>
  <c r="G36" i="14"/>
  <c r="F36" i="14"/>
  <c r="E36" i="14"/>
  <c r="D36" i="14"/>
  <c r="C36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6" i="13" l="1"/>
  <c r="J36" i="13"/>
  <c r="I36" i="13"/>
  <c r="H36" i="13"/>
  <c r="G36" i="13"/>
  <c r="F36" i="13"/>
  <c r="E36" i="13"/>
  <c r="D36" i="13"/>
  <c r="C36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6" i="12" l="1"/>
  <c r="J36" i="12"/>
  <c r="I36" i="12"/>
  <c r="H36" i="12"/>
  <c r="G36" i="12"/>
  <c r="F36" i="12"/>
  <c r="E36" i="12"/>
  <c r="D36" i="12"/>
  <c r="C36" i="12"/>
  <c r="K33" i="12"/>
  <c r="J33" i="12"/>
  <c r="I33" i="12"/>
  <c r="H33" i="12"/>
  <c r="G33" i="12"/>
  <c r="F33" i="12"/>
  <c r="E33" i="12"/>
  <c r="D33" i="12"/>
  <c r="C33" i="12"/>
  <c r="K32" i="12"/>
  <c r="J32" i="12"/>
  <c r="I32" i="12"/>
  <c r="H32" i="12"/>
  <c r="G32" i="12"/>
  <c r="F32" i="12"/>
  <c r="E32" i="12"/>
  <c r="D32" i="12"/>
  <c r="C32" i="12"/>
  <c r="K36" i="11" l="1"/>
  <c r="J36" i="11"/>
  <c r="I36" i="11"/>
  <c r="H36" i="11"/>
  <c r="G36" i="11"/>
  <c r="F36" i="11"/>
  <c r="E36" i="11"/>
  <c r="D36" i="11"/>
  <c r="C36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6" i="10" l="1"/>
  <c r="J36" i="10"/>
  <c r="I36" i="10"/>
  <c r="H36" i="10"/>
  <c r="G36" i="10"/>
  <c r="F36" i="10"/>
  <c r="E36" i="10"/>
  <c r="D36" i="10"/>
  <c r="C36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6" i="2" l="1"/>
  <c r="J36" i="2"/>
  <c r="I36" i="2"/>
  <c r="H36" i="2"/>
  <c r="G36" i="2"/>
  <c r="F36" i="2"/>
  <c r="E36" i="2"/>
  <c r="D36" i="2"/>
  <c r="C36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6" i="9" l="1"/>
  <c r="J36" i="9"/>
  <c r="I36" i="9"/>
  <c r="H36" i="9"/>
  <c r="G36" i="9"/>
  <c r="F36" i="9"/>
  <c r="E36" i="9"/>
  <c r="D36" i="9"/>
  <c r="C36" i="9"/>
  <c r="K33" i="9"/>
  <c r="J33" i="9"/>
  <c r="I33" i="9"/>
  <c r="H33" i="9"/>
  <c r="G33" i="9"/>
  <c r="F33" i="9"/>
  <c r="E33" i="9"/>
  <c r="D33" i="9"/>
  <c r="C33" i="9"/>
  <c r="K32" i="9"/>
  <c r="J32" i="9"/>
  <c r="I32" i="9"/>
  <c r="H32" i="9"/>
  <c r="G32" i="9"/>
  <c r="F32" i="9"/>
  <c r="E32" i="9"/>
  <c r="D32" i="9"/>
  <c r="C32" i="9"/>
  <c r="K36" i="8" l="1"/>
  <c r="J36" i="8"/>
  <c r="I36" i="8"/>
  <c r="H36" i="8"/>
  <c r="G36" i="8"/>
  <c r="F36" i="8"/>
  <c r="E36" i="8"/>
  <c r="D36" i="8"/>
  <c r="C36" i="8"/>
  <c r="K33" i="8"/>
  <c r="J33" i="8"/>
  <c r="I33" i="8"/>
  <c r="H33" i="8"/>
  <c r="G33" i="8"/>
  <c r="F33" i="8"/>
  <c r="E33" i="8"/>
  <c r="D33" i="8"/>
  <c r="C33" i="8"/>
  <c r="K32" i="8"/>
  <c r="J32" i="8"/>
  <c r="I32" i="8"/>
  <c r="H32" i="8"/>
  <c r="G32" i="8"/>
  <c r="F32" i="8"/>
  <c r="E32" i="8"/>
  <c r="D32" i="8"/>
  <c r="C32" i="8"/>
  <c r="K36" i="7" l="1"/>
  <c r="J36" i="7"/>
  <c r="I36" i="7"/>
  <c r="H36" i="7"/>
  <c r="G36" i="7"/>
  <c r="F36" i="7"/>
  <c r="E36" i="7"/>
  <c r="D36" i="7"/>
  <c r="C36" i="7"/>
  <c r="K33" i="7"/>
  <c r="J33" i="7"/>
  <c r="I33" i="7"/>
  <c r="H33" i="7"/>
  <c r="G33" i="7"/>
  <c r="F33" i="7"/>
  <c r="E33" i="7"/>
  <c r="D33" i="7"/>
  <c r="C33" i="7"/>
  <c r="K32" i="7"/>
  <c r="J32" i="7"/>
  <c r="I32" i="7"/>
  <c r="H32" i="7"/>
  <c r="G32" i="7"/>
  <c r="F32" i="7"/>
  <c r="E32" i="7"/>
  <c r="D32" i="7"/>
  <c r="C32" i="7"/>
  <c r="K36" i="6" l="1"/>
  <c r="J36" i="6"/>
  <c r="I36" i="6"/>
  <c r="H36" i="6"/>
  <c r="G36" i="6"/>
  <c r="F36" i="6"/>
  <c r="E36" i="6"/>
  <c r="D36" i="6"/>
  <c r="C36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36" i="5" l="1"/>
  <c r="J36" i="5"/>
  <c r="I36" i="5"/>
  <c r="H36" i="5"/>
  <c r="G36" i="5"/>
  <c r="F36" i="5"/>
  <c r="E36" i="5"/>
  <c r="D36" i="5"/>
  <c r="C36" i="5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D36" i="4" l="1"/>
  <c r="E36" i="4"/>
  <c r="F36" i="4"/>
  <c r="G36" i="4"/>
  <c r="H36" i="4"/>
  <c r="I36" i="4"/>
  <c r="J36" i="4"/>
  <c r="K36" i="4"/>
  <c r="C36" i="4"/>
  <c r="C36" i="1"/>
  <c r="E36" i="1"/>
  <c r="F36" i="1"/>
  <c r="G36" i="1"/>
  <c r="H36" i="1"/>
  <c r="I36" i="1"/>
  <c r="J36" i="1"/>
  <c r="K36" i="1"/>
  <c r="D36" i="1"/>
  <c r="K33" i="4" l="1"/>
  <c r="J33" i="4"/>
  <c r="I33" i="4"/>
  <c r="H33" i="4"/>
  <c r="G33" i="4"/>
  <c r="F33" i="4"/>
  <c r="E33" i="4"/>
  <c r="D33" i="4"/>
  <c r="C33" i="4"/>
  <c r="K32" i="4"/>
  <c r="J32" i="4"/>
  <c r="I32" i="4"/>
  <c r="H32" i="4"/>
  <c r="G32" i="4"/>
  <c r="F32" i="4"/>
  <c r="E32" i="4"/>
  <c r="D32" i="4"/>
  <c r="C32" i="4"/>
  <c r="D33" i="1" l="1"/>
  <c r="E33" i="1"/>
  <c r="F33" i="1"/>
  <c r="G33" i="1"/>
  <c r="H33" i="1"/>
  <c r="I33" i="1"/>
  <c r="J33" i="1"/>
  <c r="K33" i="1"/>
  <c r="C33" i="1"/>
  <c r="D32" i="1"/>
  <c r="E32" i="1"/>
  <c r="F32" i="1"/>
  <c r="G32" i="1"/>
  <c r="H32" i="1"/>
  <c r="I32" i="1"/>
  <c r="J32" i="1"/>
  <c r="K32" i="1"/>
  <c r="C32" i="1"/>
</calcChain>
</file>

<file path=xl/sharedStrings.xml><?xml version="1.0" encoding="utf-8"?>
<sst xmlns="http://schemas.openxmlformats.org/spreadsheetml/2006/main" count="720" uniqueCount="57">
  <si>
    <t>Район</t>
  </si>
  <si>
    <t>Численность пенсионеров, человек</t>
  </si>
  <si>
    <t>Численность лиц, которым установлена ЕДВ</t>
  </si>
  <si>
    <t>Средний размер пенсий, рублей в месяц</t>
  </si>
  <si>
    <t>Всего, человек</t>
  </si>
  <si>
    <t xml:space="preserve">Из них работающие </t>
  </si>
  <si>
    <t>Страховые пенсии</t>
  </si>
  <si>
    <t>По государственному пенсионному обеспечению</t>
  </si>
  <si>
    <t>Социальные пенсии</t>
  </si>
  <si>
    <t>Всего</t>
  </si>
  <si>
    <t>Страховыепенсии</t>
  </si>
  <si>
    <t>По старости</t>
  </si>
  <si>
    <t>По инвалидности</t>
  </si>
  <si>
    <t>По СПК</t>
  </si>
  <si>
    <t>всего,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</si>
  <si>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</si>
  <si>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</si>
  <si>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</si>
  <si>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</si>
  <si>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</si>
  <si>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</si>
  <si>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</si>
  <si>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</si>
  <si>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</si>
  <si>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</si>
  <si>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</si>
  <si>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</si>
  <si>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</si>
  <si>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</si>
  <si>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</si>
  <si>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</si>
  <si>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</si>
  <si>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</si>
  <si>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</si>
  <si>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</si>
  <si>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</si>
  <si>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</si>
  <si>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</si>
  <si>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г.Улан-Удэ</t>
  </si>
  <si>
    <t>* РКС (МКС)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</si>
  <si>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января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</si>
  <si>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февраля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</si>
  <si>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марта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</si>
  <si>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31 декабря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</si>
  <si>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апреля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</si>
  <si>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мая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</si>
  <si>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июня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</si>
  <si>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июля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</si>
  <si>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августа 2023 года</t>
    </r>
  </si>
  <si>
    <t>Северобайкальский</t>
  </si>
  <si>
    <t>Итого по Республике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</si>
  <si>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сентября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</si>
  <si>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октября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</si>
  <si>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ноября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</si>
  <si>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декабря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</si>
  <si>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31 декабря 2023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</si>
  <si>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на  1 января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</si>
</sst>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ET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8">
    <xf numFmtId="0" fontId="0" fillId="0" borderId="0"/>
    <xf numFmtId="0" fontId="5" fillId="0" borderId="0" applyNumberFormat="0" applyFont="0" applyFill="0" applyBorder="0" applyAlignment="0" applyProtection="0"/>
    <xf numFmtId="0" fontId="10" fillId="0" borderId="0"/>
    <xf numFmtId="0" fontId="6" fillId="0" borderId="0"/>
    <xf numFmtId="0" fontId="5" fillId="0" borderId="0" applyNumberFormat="0" applyFont="0" applyFill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0" fillId="0" borderId="0" xfId="0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/>
    <xf numFmtId="3" fontId="4" fillId="0" borderId="4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0" fontId="11" fillId="0" borderId="0" xfId="0" applyFont="1" applyBorder="1"/>
    <xf numFmtId="4" fontId="14" fillId="2" borderId="8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wrapText="1"/>
    </xf>
    <xf numFmtId="4" fontId="9" fillId="2" borderId="14" xfId="0" applyNumberFormat="1" applyFont="1" applyFill="1" applyBorder="1" applyAlignment="1">
      <alignment wrapText="1"/>
    </xf>
    <xf numFmtId="4" fontId="9" fillId="2" borderId="12" xfId="0" applyNumberFormat="1" applyFont="1" applyFill="1" applyBorder="1" applyAlignment="1">
      <alignment wrapText="1"/>
    </xf>
    <xf numFmtId="4" fontId="9" fillId="2" borderId="13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>
      <alignment wrapText="1"/>
    </xf>
    <xf numFmtId="0" fontId="15" fillId="2" borderId="8" xfId="0" applyFont="1" applyFill="1" applyBorder="1"/>
    <xf numFmtId="3" fontId="11" fillId="2" borderId="9" xfId="0" applyNumberFormat="1" applyFont="1" applyFill="1" applyBorder="1"/>
    <xf numFmtId="2" fontId="11" fillId="2" borderId="10" xfId="0" applyNumberFormat="1" applyFont="1" applyFill="1" applyBorder="1" applyAlignment="1"/>
    <xf numFmtId="2" fontId="11" fillId="2" borderId="9" xfId="0" applyNumberFormat="1" applyFont="1" applyFill="1" applyBorder="1" applyAlignment="1"/>
    <xf numFmtId="2" fontId="11" fillId="2" borderId="11" xfId="0" applyNumberFormat="1" applyFont="1" applyFill="1" applyBorder="1" applyAlignment="1"/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4" fontId="16" fillId="4" borderId="8" xfId="0" applyNumberFormat="1" applyFont="1" applyFill="1" applyBorder="1" applyAlignment="1">
      <alignment horizontal="left" vertical="center" wrapText="1"/>
    </xf>
    <xf numFmtId="3" fontId="9" fillId="4" borderId="12" xfId="0" applyNumberFormat="1" applyFont="1" applyFill="1" applyBorder="1" applyAlignment="1">
      <alignment wrapText="1"/>
    </xf>
    <xf numFmtId="4" fontId="9" fillId="4" borderId="14" xfId="0" applyNumberFormat="1" applyFont="1" applyFill="1" applyBorder="1" applyAlignment="1">
      <alignment wrapText="1"/>
    </xf>
    <xf numFmtId="4" fontId="9" fillId="4" borderId="12" xfId="0" applyNumberFormat="1" applyFont="1" applyFill="1" applyBorder="1" applyAlignment="1">
      <alignment wrapText="1"/>
    </xf>
    <xf numFmtId="4" fontId="9" fillId="4" borderId="13" xfId="0" applyNumberFormat="1" applyFont="1" applyFill="1" applyBorder="1" applyAlignment="1">
      <alignment wrapText="1"/>
    </xf>
    <xf numFmtId="4" fontId="9" fillId="4" borderId="11" xfId="0" applyNumberFormat="1" applyFont="1" applyFill="1" applyBorder="1" applyAlignment="1">
      <alignment wrapText="1"/>
    </xf>
    <xf numFmtId="3" fontId="14" fillId="4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0" fontId="11" fillId="0" borderId="0" xfId="0" applyFont="1"/>
    <xf numFmtId="3" fontId="9" fillId="2" borderId="13" xfId="0" applyNumberFormat="1" applyFont="1" applyFill="1" applyBorder="1" applyAlignment="1">
      <alignment wrapText="1"/>
    </xf>
    <xf numFmtId="3" fontId="9" fillId="2" borderId="36" xfId="0" applyNumberFormat="1" applyFont="1" applyFill="1" applyBorder="1" applyAlignment="1">
      <alignment wrapText="1"/>
    </xf>
    <xf numFmtId="3" fontId="14" fillId="2" borderId="37" xfId="0" applyNumberFormat="1" applyFont="1" applyFill="1" applyBorder="1" applyAlignment="1">
      <alignment horizontal="center" vertical="center" wrapText="1"/>
    </xf>
    <xf numFmtId="3" fontId="14" fillId="2" borderId="36" xfId="0" applyNumberFormat="1" applyFont="1" applyFill="1" applyBorder="1" applyAlignment="1">
      <alignment horizontal="center" vertical="center" wrapText="1"/>
    </xf>
    <xf numFmtId="3" fontId="15" fillId="2" borderId="36" xfId="0" applyNumberFormat="1" applyFont="1" applyFill="1" applyBorder="1"/>
    <xf numFmtId="3" fontId="4" fillId="3" borderId="5" xfId="0" applyNumberFormat="1" applyFont="1" applyFill="1" applyBorder="1" applyAlignment="1">
      <alignment wrapText="1"/>
    </xf>
    <xf numFmtId="3" fontId="7" fillId="3" borderId="1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wrapText="1"/>
    </xf>
    <xf numFmtId="3" fontId="18" fillId="0" borderId="16" xfId="0" applyNumberFormat="1" applyFont="1" applyFill="1" applyBorder="1" applyAlignment="1">
      <alignment horizontal="right" vertical="center" wrapText="1"/>
    </xf>
    <xf numFmtId="3" fontId="18" fillId="3" borderId="16" xfId="0" applyNumberFormat="1" applyFont="1" applyFill="1" applyBorder="1" applyAlignment="1">
      <alignment horizontal="right" vertical="center" wrapText="1"/>
    </xf>
    <xf numFmtId="3" fontId="18" fillId="0" borderId="16" xfId="0" applyNumberFormat="1" applyFont="1" applyFill="1" applyBorder="1" applyAlignment="1">
      <alignment horizontal="right" wrapText="1"/>
    </xf>
    <xf numFmtId="3" fontId="18" fillId="0" borderId="17" xfId="0" applyNumberFormat="1" applyFont="1" applyFill="1" applyBorder="1" applyAlignment="1">
      <alignment horizontal="right" vertical="center" wrapText="1"/>
    </xf>
    <xf numFmtId="3" fontId="9" fillId="4" borderId="13" xfId="0" applyNumberFormat="1" applyFont="1" applyFill="1" applyBorder="1" applyAlignment="1">
      <alignment wrapText="1"/>
    </xf>
    <xf numFmtId="3" fontId="14" fillId="4" borderId="37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wrapText="1"/>
    </xf>
    <xf numFmtId="3" fontId="9" fillId="4" borderId="36" xfId="0" applyNumberFormat="1" applyFont="1" applyFill="1" applyBorder="1" applyAlignment="1">
      <alignment wrapText="1"/>
    </xf>
    <xf numFmtId="3" fontId="14" fillId="4" borderId="36" xfId="0" applyNumberFormat="1" applyFont="1" applyFill="1" applyBorder="1" applyAlignment="1">
      <alignment horizontal="center" vertical="center" wrapText="1"/>
    </xf>
    <xf numFmtId="4" fontId="14" fillId="4" borderId="8" xfId="0" applyNumberFormat="1" applyFont="1" applyFill="1" applyBorder="1" applyAlignment="1">
      <alignment horizontal="left" vertical="center" wrapText="1"/>
    </xf>
    <xf numFmtId="3" fontId="18" fillId="0" borderId="29" xfId="7" applyNumberFormat="1" applyFont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4" fontId="15" fillId="0" borderId="27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4" fontId="15" fillId="0" borderId="32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4 3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43"/>
    <col min="2" max="2" width="23.28515625" style="43" customWidth="1"/>
    <col min="3" max="3" width="12.42578125" style="43" customWidth="1"/>
    <col min="4" max="4" width="13.140625" style="43" customWidth="1"/>
    <col min="5" max="5" width="10.5703125" style="43" bestFit="1" customWidth="1"/>
    <col min="6" max="6" width="12.140625" style="43" customWidth="1"/>
    <col min="7" max="8" width="9.28515625" style="43" bestFit="1" customWidth="1"/>
    <col min="9" max="9" width="13.42578125" style="43" customWidth="1"/>
    <col min="10" max="10" width="13" style="43" customWidth="1"/>
    <col min="11" max="11" width="15.140625" style="43" customWidth="1"/>
    <col min="12" max="12" width="12.42578125" style="4" customWidth="1"/>
    <col min="13" max="13" width="11.7109375" style="4" customWidth="1"/>
    <col min="14" max="14" width="14.85546875" style="4" customWidth="1"/>
    <col min="15" max="15" width="11.28515625" style="43" bestFit="1" customWidth="1"/>
    <col min="16" max="16" width="11" style="43" customWidth="1"/>
    <col min="17" max="17" width="18.7109375" style="43" customWidth="1"/>
    <col min="18" max="18" width="13.5703125" style="43" customWidth="1"/>
    <col min="19" max="19" width="16.28515625" style="43" customWidth="1"/>
    <col min="20" max="257" width="9.140625" style="43"/>
    <col min="258" max="258" width="23.28515625" style="43" customWidth="1"/>
    <col min="259" max="259" width="12.42578125" style="43" customWidth="1"/>
    <col min="260" max="260" width="13.140625" style="43" customWidth="1"/>
    <col min="261" max="261" width="10.5703125" style="43" bestFit="1" customWidth="1"/>
    <col min="262" max="262" width="12.140625" style="43" customWidth="1"/>
    <col min="263" max="264" width="9.28515625" style="43" bestFit="1" customWidth="1"/>
    <col min="265" max="265" width="18.28515625" style="43" customWidth="1"/>
    <col min="266" max="266" width="13" style="43" customWidth="1"/>
    <col min="267" max="267" width="15.140625" style="43" customWidth="1"/>
    <col min="268" max="268" width="12.42578125" style="43" customWidth="1"/>
    <col min="269" max="269" width="11.7109375" style="43" customWidth="1"/>
    <col min="270" max="270" width="14.85546875" style="43" customWidth="1"/>
    <col min="271" max="271" width="11.28515625" style="43" bestFit="1" customWidth="1"/>
    <col min="272" max="272" width="11" style="43" customWidth="1"/>
    <col min="273" max="273" width="18.7109375" style="43" customWidth="1"/>
    <col min="274" max="274" width="13.5703125" style="43" customWidth="1"/>
    <col min="275" max="275" width="16.28515625" style="43" customWidth="1"/>
    <col min="276" max="513" width="9.140625" style="43"/>
    <col min="514" max="514" width="23.28515625" style="43" customWidth="1"/>
    <col min="515" max="515" width="12.42578125" style="43" customWidth="1"/>
    <col min="516" max="516" width="13.140625" style="43" customWidth="1"/>
    <col min="517" max="517" width="10.5703125" style="43" bestFit="1" customWidth="1"/>
    <col min="518" max="518" width="12.140625" style="43" customWidth="1"/>
    <col min="519" max="520" width="9.28515625" style="43" bestFit="1" customWidth="1"/>
    <col min="521" max="521" width="18.28515625" style="43" customWidth="1"/>
    <col min="522" max="522" width="13" style="43" customWidth="1"/>
    <col min="523" max="523" width="15.140625" style="43" customWidth="1"/>
    <col min="524" max="524" width="12.42578125" style="43" customWidth="1"/>
    <col min="525" max="525" width="11.7109375" style="43" customWidth="1"/>
    <col min="526" max="526" width="14.85546875" style="43" customWidth="1"/>
    <col min="527" max="527" width="11.28515625" style="43" bestFit="1" customWidth="1"/>
    <col min="528" max="528" width="11" style="43" customWidth="1"/>
    <col min="529" max="529" width="18.7109375" style="43" customWidth="1"/>
    <col min="530" max="530" width="13.5703125" style="43" customWidth="1"/>
    <col min="531" max="531" width="16.28515625" style="43" customWidth="1"/>
    <col min="532" max="769" width="9.140625" style="43"/>
    <col min="770" max="770" width="23.28515625" style="43" customWidth="1"/>
    <col min="771" max="771" width="12.42578125" style="43" customWidth="1"/>
    <col min="772" max="772" width="13.140625" style="43" customWidth="1"/>
    <col min="773" max="773" width="10.5703125" style="43" bestFit="1" customWidth="1"/>
    <col min="774" max="774" width="12.140625" style="43" customWidth="1"/>
    <col min="775" max="776" width="9.28515625" style="43" bestFit="1" customWidth="1"/>
    <col min="777" max="777" width="18.28515625" style="43" customWidth="1"/>
    <col min="778" max="778" width="13" style="43" customWidth="1"/>
    <col min="779" max="779" width="15.140625" style="43" customWidth="1"/>
    <col min="780" max="780" width="12.42578125" style="43" customWidth="1"/>
    <col min="781" max="781" width="11.7109375" style="43" customWidth="1"/>
    <col min="782" max="782" width="14.85546875" style="43" customWidth="1"/>
    <col min="783" max="783" width="11.28515625" style="43" bestFit="1" customWidth="1"/>
    <col min="784" max="784" width="11" style="43" customWidth="1"/>
    <col min="785" max="785" width="18.7109375" style="43" customWidth="1"/>
    <col min="786" max="786" width="13.5703125" style="43" customWidth="1"/>
    <col min="787" max="787" width="16.28515625" style="43" customWidth="1"/>
    <col min="788" max="1025" width="9.140625" style="43"/>
    <col min="1026" max="1026" width="23.28515625" style="43" customWidth="1"/>
    <col min="1027" max="1027" width="12.42578125" style="43" customWidth="1"/>
    <col min="1028" max="1028" width="13.140625" style="43" customWidth="1"/>
    <col min="1029" max="1029" width="10.5703125" style="43" bestFit="1" customWidth="1"/>
    <col min="1030" max="1030" width="12.140625" style="43" customWidth="1"/>
    <col min="1031" max="1032" width="9.28515625" style="43" bestFit="1" customWidth="1"/>
    <col min="1033" max="1033" width="18.28515625" style="43" customWidth="1"/>
    <col min="1034" max="1034" width="13" style="43" customWidth="1"/>
    <col min="1035" max="1035" width="15.140625" style="43" customWidth="1"/>
    <col min="1036" max="1036" width="12.42578125" style="43" customWidth="1"/>
    <col min="1037" max="1037" width="11.7109375" style="43" customWidth="1"/>
    <col min="1038" max="1038" width="14.85546875" style="43" customWidth="1"/>
    <col min="1039" max="1039" width="11.28515625" style="43" bestFit="1" customWidth="1"/>
    <col min="1040" max="1040" width="11" style="43" customWidth="1"/>
    <col min="1041" max="1041" width="18.7109375" style="43" customWidth="1"/>
    <col min="1042" max="1042" width="13.5703125" style="43" customWidth="1"/>
    <col min="1043" max="1043" width="16.28515625" style="43" customWidth="1"/>
    <col min="1044" max="1281" width="9.140625" style="43"/>
    <col min="1282" max="1282" width="23.28515625" style="43" customWidth="1"/>
    <col min="1283" max="1283" width="12.42578125" style="43" customWidth="1"/>
    <col min="1284" max="1284" width="13.140625" style="43" customWidth="1"/>
    <col min="1285" max="1285" width="10.5703125" style="43" bestFit="1" customWidth="1"/>
    <col min="1286" max="1286" width="12.140625" style="43" customWidth="1"/>
    <col min="1287" max="1288" width="9.28515625" style="43" bestFit="1" customWidth="1"/>
    <col min="1289" max="1289" width="18.28515625" style="43" customWidth="1"/>
    <col min="1290" max="1290" width="13" style="43" customWidth="1"/>
    <col min="1291" max="1291" width="15.140625" style="43" customWidth="1"/>
    <col min="1292" max="1292" width="12.42578125" style="43" customWidth="1"/>
    <col min="1293" max="1293" width="11.7109375" style="43" customWidth="1"/>
    <col min="1294" max="1294" width="14.85546875" style="43" customWidth="1"/>
    <col min="1295" max="1295" width="11.28515625" style="43" bestFit="1" customWidth="1"/>
    <col min="1296" max="1296" width="11" style="43" customWidth="1"/>
    <col min="1297" max="1297" width="18.7109375" style="43" customWidth="1"/>
    <col min="1298" max="1298" width="13.5703125" style="43" customWidth="1"/>
    <col min="1299" max="1299" width="16.28515625" style="43" customWidth="1"/>
    <col min="1300" max="1537" width="9.140625" style="43"/>
    <col min="1538" max="1538" width="23.28515625" style="43" customWidth="1"/>
    <col min="1539" max="1539" width="12.42578125" style="43" customWidth="1"/>
    <col min="1540" max="1540" width="13.140625" style="43" customWidth="1"/>
    <col min="1541" max="1541" width="10.5703125" style="43" bestFit="1" customWidth="1"/>
    <col min="1542" max="1542" width="12.140625" style="43" customWidth="1"/>
    <col min="1543" max="1544" width="9.28515625" style="43" bestFit="1" customWidth="1"/>
    <col min="1545" max="1545" width="18.28515625" style="43" customWidth="1"/>
    <col min="1546" max="1546" width="13" style="43" customWidth="1"/>
    <col min="1547" max="1547" width="15.140625" style="43" customWidth="1"/>
    <col min="1548" max="1548" width="12.42578125" style="43" customWidth="1"/>
    <col min="1549" max="1549" width="11.7109375" style="43" customWidth="1"/>
    <col min="1550" max="1550" width="14.85546875" style="43" customWidth="1"/>
    <col min="1551" max="1551" width="11.28515625" style="43" bestFit="1" customWidth="1"/>
    <col min="1552" max="1552" width="11" style="43" customWidth="1"/>
    <col min="1553" max="1553" width="18.7109375" style="43" customWidth="1"/>
    <col min="1554" max="1554" width="13.5703125" style="43" customWidth="1"/>
    <col min="1555" max="1555" width="16.28515625" style="43" customWidth="1"/>
    <col min="1556" max="1793" width="9.140625" style="43"/>
    <col min="1794" max="1794" width="23.28515625" style="43" customWidth="1"/>
    <col min="1795" max="1795" width="12.42578125" style="43" customWidth="1"/>
    <col min="1796" max="1796" width="13.140625" style="43" customWidth="1"/>
    <col min="1797" max="1797" width="10.5703125" style="43" bestFit="1" customWidth="1"/>
    <col min="1798" max="1798" width="12.140625" style="43" customWidth="1"/>
    <col min="1799" max="1800" width="9.28515625" style="43" bestFit="1" customWidth="1"/>
    <col min="1801" max="1801" width="18.28515625" style="43" customWidth="1"/>
    <col min="1802" max="1802" width="13" style="43" customWidth="1"/>
    <col min="1803" max="1803" width="15.140625" style="43" customWidth="1"/>
    <col min="1804" max="1804" width="12.42578125" style="43" customWidth="1"/>
    <col min="1805" max="1805" width="11.7109375" style="43" customWidth="1"/>
    <col min="1806" max="1806" width="14.85546875" style="43" customWidth="1"/>
    <col min="1807" max="1807" width="11.28515625" style="43" bestFit="1" customWidth="1"/>
    <col min="1808" max="1808" width="11" style="43" customWidth="1"/>
    <col min="1809" max="1809" width="18.7109375" style="43" customWidth="1"/>
    <col min="1810" max="1810" width="13.5703125" style="43" customWidth="1"/>
    <col min="1811" max="1811" width="16.28515625" style="43" customWidth="1"/>
    <col min="1812" max="2049" width="9.140625" style="43"/>
    <col min="2050" max="2050" width="23.28515625" style="43" customWidth="1"/>
    <col min="2051" max="2051" width="12.42578125" style="43" customWidth="1"/>
    <col min="2052" max="2052" width="13.140625" style="43" customWidth="1"/>
    <col min="2053" max="2053" width="10.5703125" style="43" bestFit="1" customWidth="1"/>
    <col min="2054" max="2054" width="12.140625" style="43" customWidth="1"/>
    <col min="2055" max="2056" width="9.28515625" style="43" bestFit="1" customWidth="1"/>
    <col min="2057" max="2057" width="18.28515625" style="43" customWidth="1"/>
    <col min="2058" max="2058" width="13" style="43" customWidth="1"/>
    <col min="2059" max="2059" width="15.140625" style="43" customWidth="1"/>
    <col min="2060" max="2060" width="12.42578125" style="43" customWidth="1"/>
    <col min="2061" max="2061" width="11.7109375" style="43" customWidth="1"/>
    <col min="2062" max="2062" width="14.85546875" style="43" customWidth="1"/>
    <col min="2063" max="2063" width="11.28515625" style="43" bestFit="1" customWidth="1"/>
    <col min="2064" max="2064" width="11" style="43" customWidth="1"/>
    <col min="2065" max="2065" width="18.7109375" style="43" customWidth="1"/>
    <col min="2066" max="2066" width="13.5703125" style="43" customWidth="1"/>
    <col min="2067" max="2067" width="16.28515625" style="43" customWidth="1"/>
    <col min="2068" max="2305" width="9.140625" style="43"/>
    <col min="2306" max="2306" width="23.28515625" style="43" customWidth="1"/>
    <col min="2307" max="2307" width="12.42578125" style="43" customWidth="1"/>
    <col min="2308" max="2308" width="13.140625" style="43" customWidth="1"/>
    <col min="2309" max="2309" width="10.5703125" style="43" bestFit="1" customWidth="1"/>
    <col min="2310" max="2310" width="12.140625" style="43" customWidth="1"/>
    <col min="2311" max="2312" width="9.28515625" style="43" bestFit="1" customWidth="1"/>
    <col min="2313" max="2313" width="18.28515625" style="43" customWidth="1"/>
    <col min="2314" max="2314" width="13" style="43" customWidth="1"/>
    <col min="2315" max="2315" width="15.140625" style="43" customWidth="1"/>
    <col min="2316" max="2316" width="12.42578125" style="43" customWidth="1"/>
    <col min="2317" max="2317" width="11.7109375" style="43" customWidth="1"/>
    <col min="2318" max="2318" width="14.85546875" style="43" customWidth="1"/>
    <col min="2319" max="2319" width="11.28515625" style="43" bestFit="1" customWidth="1"/>
    <col min="2320" max="2320" width="11" style="43" customWidth="1"/>
    <col min="2321" max="2321" width="18.7109375" style="43" customWidth="1"/>
    <col min="2322" max="2322" width="13.5703125" style="43" customWidth="1"/>
    <col min="2323" max="2323" width="16.28515625" style="43" customWidth="1"/>
    <col min="2324" max="2561" width="9.140625" style="43"/>
    <col min="2562" max="2562" width="23.28515625" style="43" customWidth="1"/>
    <col min="2563" max="2563" width="12.42578125" style="43" customWidth="1"/>
    <col min="2564" max="2564" width="13.140625" style="43" customWidth="1"/>
    <col min="2565" max="2565" width="10.5703125" style="43" bestFit="1" customWidth="1"/>
    <col min="2566" max="2566" width="12.140625" style="43" customWidth="1"/>
    <col min="2567" max="2568" width="9.28515625" style="43" bestFit="1" customWidth="1"/>
    <col min="2569" max="2569" width="18.28515625" style="43" customWidth="1"/>
    <col min="2570" max="2570" width="13" style="43" customWidth="1"/>
    <col min="2571" max="2571" width="15.140625" style="43" customWidth="1"/>
    <col min="2572" max="2572" width="12.42578125" style="43" customWidth="1"/>
    <col min="2573" max="2573" width="11.7109375" style="43" customWidth="1"/>
    <col min="2574" max="2574" width="14.85546875" style="43" customWidth="1"/>
    <col min="2575" max="2575" width="11.28515625" style="43" bestFit="1" customWidth="1"/>
    <col min="2576" max="2576" width="11" style="43" customWidth="1"/>
    <col min="2577" max="2577" width="18.7109375" style="43" customWidth="1"/>
    <col min="2578" max="2578" width="13.5703125" style="43" customWidth="1"/>
    <col min="2579" max="2579" width="16.28515625" style="43" customWidth="1"/>
    <col min="2580" max="2817" width="9.140625" style="43"/>
    <col min="2818" max="2818" width="23.28515625" style="43" customWidth="1"/>
    <col min="2819" max="2819" width="12.42578125" style="43" customWidth="1"/>
    <col min="2820" max="2820" width="13.140625" style="43" customWidth="1"/>
    <col min="2821" max="2821" width="10.5703125" style="43" bestFit="1" customWidth="1"/>
    <col min="2822" max="2822" width="12.140625" style="43" customWidth="1"/>
    <col min="2823" max="2824" width="9.28515625" style="43" bestFit="1" customWidth="1"/>
    <col min="2825" max="2825" width="18.28515625" style="43" customWidth="1"/>
    <col min="2826" max="2826" width="13" style="43" customWidth="1"/>
    <col min="2827" max="2827" width="15.140625" style="43" customWidth="1"/>
    <col min="2828" max="2828" width="12.42578125" style="43" customWidth="1"/>
    <col min="2829" max="2829" width="11.7109375" style="43" customWidth="1"/>
    <col min="2830" max="2830" width="14.85546875" style="43" customWidth="1"/>
    <col min="2831" max="2831" width="11.28515625" style="43" bestFit="1" customWidth="1"/>
    <col min="2832" max="2832" width="11" style="43" customWidth="1"/>
    <col min="2833" max="2833" width="18.7109375" style="43" customWidth="1"/>
    <col min="2834" max="2834" width="13.5703125" style="43" customWidth="1"/>
    <col min="2835" max="2835" width="16.28515625" style="43" customWidth="1"/>
    <col min="2836" max="3073" width="9.140625" style="43"/>
    <col min="3074" max="3074" width="23.28515625" style="43" customWidth="1"/>
    <col min="3075" max="3075" width="12.42578125" style="43" customWidth="1"/>
    <col min="3076" max="3076" width="13.140625" style="43" customWidth="1"/>
    <col min="3077" max="3077" width="10.5703125" style="43" bestFit="1" customWidth="1"/>
    <col min="3078" max="3078" width="12.140625" style="43" customWidth="1"/>
    <col min="3079" max="3080" width="9.28515625" style="43" bestFit="1" customWidth="1"/>
    <col min="3081" max="3081" width="18.28515625" style="43" customWidth="1"/>
    <col min="3082" max="3082" width="13" style="43" customWidth="1"/>
    <col min="3083" max="3083" width="15.140625" style="43" customWidth="1"/>
    <col min="3084" max="3084" width="12.42578125" style="43" customWidth="1"/>
    <col min="3085" max="3085" width="11.7109375" style="43" customWidth="1"/>
    <col min="3086" max="3086" width="14.85546875" style="43" customWidth="1"/>
    <col min="3087" max="3087" width="11.28515625" style="43" bestFit="1" customWidth="1"/>
    <col min="3088" max="3088" width="11" style="43" customWidth="1"/>
    <col min="3089" max="3089" width="18.7109375" style="43" customWidth="1"/>
    <col min="3090" max="3090" width="13.5703125" style="43" customWidth="1"/>
    <col min="3091" max="3091" width="16.28515625" style="43" customWidth="1"/>
    <col min="3092" max="3329" width="9.140625" style="43"/>
    <col min="3330" max="3330" width="23.28515625" style="43" customWidth="1"/>
    <col min="3331" max="3331" width="12.42578125" style="43" customWidth="1"/>
    <col min="3332" max="3332" width="13.140625" style="43" customWidth="1"/>
    <col min="3333" max="3333" width="10.5703125" style="43" bestFit="1" customWidth="1"/>
    <col min="3334" max="3334" width="12.140625" style="43" customWidth="1"/>
    <col min="3335" max="3336" width="9.28515625" style="43" bestFit="1" customWidth="1"/>
    <col min="3337" max="3337" width="18.28515625" style="43" customWidth="1"/>
    <col min="3338" max="3338" width="13" style="43" customWidth="1"/>
    <col min="3339" max="3339" width="15.140625" style="43" customWidth="1"/>
    <col min="3340" max="3340" width="12.42578125" style="43" customWidth="1"/>
    <col min="3341" max="3341" width="11.7109375" style="43" customWidth="1"/>
    <col min="3342" max="3342" width="14.85546875" style="43" customWidth="1"/>
    <col min="3343" max="3343" width="11.28515625" style="43" bestFit="1" customWidth="1"/>
    <col min="3344" max="3344" width="11" style="43" customWidth="1"/>
    <col min="3345" max="3345" width="18.7109375" style="43" customWidth="1"/>
    <col min="3346" max="3346" width="13.5703125" style="43" customWidth="1"/>
    <col min="3347" max="3347" width="16.28515625" style="43" customWidth="1"/>
    <col min="3348" max="3585" width="9.140625" style="43"/>
    <col min="3586" max="3586" width="23.28515625" style="43" customWidth="1"/>
    <col min="3587" max="3587" width="12.42578125" style="43" customWidth="1"/>
    <col min="3588" max="3588" width="13.140625" style="43" customWidth="1"/>
    <col min="3589" max="3589" width="10.5703125" style="43" bestFit="1" customWidth="1"/>
    <col min="3590" max="3590" width="12.140625" style="43" customWidth="1"/>
    <col min="3591" max="3592" width="9.28515625" style="43" bestFit="1" customWidth="1"/>
    <col min="3593" max="3593" width="18.28515625" style="43" customWidth="1"/>
    <col min="3594" max="3594" width="13" style="43" customWidth="1"/>
    <col min="3595" max="3595" width="15.140625" style="43" customWidth="1"/>
    <col min="3596" max="3596" width="12.42578125" style="43" customWidth="1"/>
    <col min="3597" max="3597" width="11.7109375" style="43" customWidth="1"/>
    <col min="3598" max="3598" width="14.85546875" style="43" customWidth="1"/>
    <col min="3599" max="3599" width="11.28515625" style="43" bestFit="1" customWidth="1"/>
    <col min="3600" max="3600" width="11" style="43" customWidth="1"/>
    <col min="3601" max="3601" width="18.7109375" style="43" customWidth="1"/>
    <col min="3602" max="3602" width="13.5703125" style="43" customWidth="1"/>
    <col min="3603" max="3603" width="16.28515625" style="43" customWidth="1"/>
    <col min="3604" max="3841" width="9.140625" style="43"/>
    <col min="3842" max="3842" width="23.28515625" style="43" customWidth="1"/>
    <col min="3843" max="3843" width="12.42578125" style="43" customWidth="1"/>
    <col min="3844" max="3844" width="13.140625" style="43" customWidth="1"/>
    <col min="3845" max="3845" width="10.5703125" style="43" bestFit="1" customWidth="1"/>
    <col min="3846" max="3846" width="12.140625" style="43" customWidth="1"/>
    <col min="3847" max="3848" width="9.28515625" style="43" bestFit="1" customWidth="1"/>
    <col min="3849" max="3849" width="18.28515625" style="43" customWidth="1"/>
    <col min="3850" max="3850" width="13" style="43" customWidth="1"/>
    <col min="3851" max="3851" width="15.140625" style="43" customWidth="1"/>
    <col min="3852" max="3852" width="12.42578125" style="43" customWidth="1"/>
    <col min="3853" max="3853" width="11.7109375" style="43" customWidth="1"/>
    <col min="3854" max="3854" width="14.85546875" style="43" customWidth="1"/>
    <col min="3855" max="3855" width="11.28515625" style="43" bestFit="1" customWidth="1"/>
    <col min="3856" max="3856" width="11" style="43" customWidth="1"/>
    <col min="3857" max="3857" width="18.7109375" style="43" customWidth="1"/>
    <col min="3858" max="3858" width="13.5703125" style="43" customWidth="1"/>
    <col min="3859" max="3859" width="16.28515625" style="43" customWidth="1"/>
    <col min="3860" max="4097" width="9.140625" style="43"/>
    <col min="4098" max="4098" width="23.28515625" style="43" customWidth="1"/>
    <col min="4099" max="4099" width="12.42578125" style="43" customWidth="1"/>
    <col min="4100" max="4100" width="13.140625" style="43" customWidth="1"/>
    <col min="4101" max="4101" width="10.5703125" style="43" bestFit="1" customWidth="1"/>
    <col min="4102" max="4102" width="12.140625" style="43" customWidth="1"/>
    <col min="4103" max="4104" width="9.28515625" style="43" bestFit="1" customWidth="1"/>
    <col min="4105" max="4105" width="18.28515625" style="43" customWidth="1"/>
    <col min="4106" max="4106" width="13" style="43" customWidth="1"/>
    <col min="4107" max="4107" width="15.140625" style="43" customWidth="1"/>
    <col min="4108" max="4108" width="12.42578125" style="43" customWidth="1"/>
    <col min="4109" max="4109" width="11.7109375" style="43" customWidth="1"/>
    <col min="4110" max="4110" width="14.85546875" style="43" customWidth="1"/>
    <col min="4111" max="4111" width="11.28515625" style="43" bestFit="1" customWidth="1"/>
    <col min="4112" max="4112" width="11" style="43" customWidth="1"/>
    <col min="4113" max="4113" width="18.7109375" style="43" customWidth="1"/>
    <col min="4114" max="4114" width="13.5703125" style="43" customWidth="1"/>
    <col min="4115" max="4115" width="16.28515625" style="43" customWidth="1"/>
    <col min="4116" max="4353" width="9.140625" style="43"/>
    <col min="4354" max="4354" width="23.28515625" style="43" customWidth="1"/>
    <col min="4355" max="4355" width="12.42578125" style="43" customWidth="1"/>
    <col min="4356" max="4356" width="13.140625" style="43" customWidth="1"/>
    <col min="4357" max="4357" width="10.5703125" style="43" bestFit="1" customWidth="1"/>
    <col min="4358" max="4358" width="12.140625" style="43" customWidth="1"/>
    <col min="4359" max="4360" width="9.28515625" style="43" bestFit="1" customWidth="1"/>
    <col min="4361" max="4361" width="18.28515625" style="43" customWidth="1"/>
    <col min="4362" max="4362" width="13" style="43" customWidth="1"/>
    <col min="4363" max="4363" width="15.140625" style="43" customWidth="1"/>
    <col min="4364" max="4364" width="12.42578125" style="43" customWidth="1"/>
    <col min="4365" max="4365" width="11.7109375" style="43" customWidth="1"/>
    <col min="4366" max="4366" width="14.85546875" style="43" customWidth="1"/>
    <col min="4367" max="4367" width="11.28515625" style="43" bestFit="1" customWidth="1"/>
    <col min="4368" max="4368" width="11" style="43" customWidth="1"/>
    <col min="4369" max="4369" width="18.7109375" style="43" customWidth="1"/>
    <col min="4370" max="4370" width="13.5703125" style="43" customWidth="1"/>
    <col min="4371" max="4371" width="16.28515625" style="43" customWidth="1"/>
    <col min="4372" max="4609" width="9.140625" style="43"/>
    <col min="4610" max="4610" width="23.28515625" style="43" customWidth="1"/>
    <col min="4611" max="4611" width="12.42578125" style="43" customWidth="1"/>
    <col min="4612" max="4612" width="13.140625" style="43" customWidth="1"/>
    <col min="4613" max="4613" width="10.5703125" style="43" bestFit="1" customWidth="1"/>
    <col min="4614" max="4614" width="12.140625" style="43" customWidth="1"/>
    <col min="4615" max="4616" width="9.28515625" style="43" bestFit="1" customWidth="1"/>
    <col min="4617" max="4617" width="18.28515625" style="43" customWidth="1"/>
    <col min="4618" max="4618" width="13" style="43" customWidth="1"/>
    <col min="4619" max="4619" width="15.140625" style="43" customWidth="1"/>
    <col min="4620" max="4620" width="12.42578125" style="43" customWidth="1"/>
    <col min="4621" max="4621" width="11.7109375" style="43" customWidth="1"/>
    <col min="4622" max="4622" width="14.85546875" style="43" customWidth="1"/>
    <col min="4623" max="4623" width="11.28515625" style="43" bestFit="1" customWidth="1"/>
    <col min="4624" max="4624" width="11" style="43" customWidth="1"/>
    <col min="4625" max="4625" width="18.7109375" style="43" customWidth="1"/>
    <col min="4626" max="4626" width="13.5703125" style="43" customWidth="1"/>
    <col min="4627" max="4627" width="16.28515625" style="43" customWidth="1"/>
    <col min="4628" max="4865" width="9.140625" style="43"/>
    <col min="4866" max="4866" width="23.28515625" style="43" customWidth="1"/>
    <col min="4867" max="4867" width="12.42578125" style="43" customWidth="1"/>
    <col min="4868" max="4868" width="13.140625" style="43" customWidth="1"/>
    <col min="4869" max="4869" width="10.5703125" style="43" bestFit="1" customWidth="1"/>
    <col min="4870" max="4870" width="12.140625" style="43" customWidth="1"/>
    <col min="4871" max="4872" width="9.28515625" style="43" bestFit="1" customWidth="1"/>
    <col min="4873" max="4873" width="18.28515625" style="43" customWidth="1"/>
    <col min="4874" max="4874" width="13" style="43" customWidth="1"/>
    <col min="4875" max="4875" width="15.140625" style="43" customWidth="1"/>
    <col min="4876" max="4876" width="12.42578125" style="43" customWidth="1"/>
    <col min="4877" max="4877" width="11.7109375" style="43" customWidth="1"/>
    <col min="4878" max="4878" width="14.85546875" style="43" customWidth="1"/>
    <col min="4879" max="4879" width="11.28515625" style="43" bestFit="1" customWidth="1"/>
    <col min="4880" max="4880" width="11" style="43" customWidth="1"/>
    <col min="4881" max="4881" width="18.7109375" style="43" customWidth="1"/>
    <col min="4882" max="4882" width="13.5703125" style="43" customWidth="1"/>
    <col min="4883" max="4883" width="16.28515625" style="43" customWidth="1"/>
    <col min="4884" max="5121" width="9.140625" style="43"/>
    <col min="5122" max="5122" width="23.28515625" style="43" customWidth="1"/>
    <col min="5123" max="5123" width="12.42578125" style="43" customWidth="1"/>
    <col min="5124" max="5124" width="13.140625" style="43" customWidth="1"/>
    <col min="5125" max="5125" width="10.5703125" style="43" bestFit="1" customWidth="1"/>
    <col min="5126" max="5126" width="12.140625" style="43" customWidth="1"/>
    <col min="5127" max="5128" width="9.28515625" style="43" bestFit="1" customWidth="1"/>
    <col min="5129" max="5129" width="18.28515625" style="43" customWidth="1"/>
    <col min="5130" max="5130" width="13" style="43" customWidth="1"/>
    <col min="5131" max="5131" width="15.140625" style="43" customWidth="1"/>
    <col min="5132" max="5132" width="12.42578125" style="43" customWidth="1"/>
    <col min="5133" max="5133" width="11.7109375" style="43" customWidth="1"/>
    <col min="5134" max="5134" width="14.85546875" style="43" customWidth="1"/>
    <col min="5135" max="5135" width="11.28515625" style="43" bestFit="1" customWidth="1"/>
    <col min="5136" max="5136" width="11" style="43" customWidth="1"/>
    <col min="5137" max="5137" width="18.7109375" style="43" customWidth="1"/>
    <col min="5138" max="5138" width="13.5703125" style="43" customWidth="1"/>
    <col min="5139" max="5139" width="16.28515625" style="43" customWidth="1"/>
    <col min="5140" max="5377" width="9.140625" style="43"/>
    <col min="5378" max="5378" width="23.28515625" style="43" customWidth="1"/>
    <col min="5379" max="5379" width="12.42578125" style="43" customWidth="1"/>
    <col min="5380" max="5380" width="13.140625" style="43" customWidth="1"/>
    <col min="5381" max="5381" width="10.5703125" style="43" bestFit="1" customWidth="1"/>
    <col min="5382" max="5382" width="12.140625" style="43" customWidth="1"/>
    <col min="5383" max="5384" width="9.28515625" style="43" bestFit="1" customWidth="1"/>
    <col min="5385" max="5385" width="18.28515625" style="43" customWidth="1"/>
    <col min="5386" max="5386" width="13" style="43" customWidth="1"/>
    <col min="5387" max="5387" width="15.140625" style="43" customWidth="1"/>
    <col min="5388" max="5388" width="12.42578125" style="43" customWidth="1"/>
    <col min="5389" max="5389" width="11.7109375" style="43" customWidth="1"/>
    <col min="5390" max="5390" width="14.85546875" style="43" customWidth="1"/>
    <col min="5391" max="5391" width="11.28515625" style="43" bestFit="1" customWidth="1"/>
    <col min="5392" max="5392" width="11" style="43" customWidth="1"/>
    <col min="5393" max="5393" width="18.7109375" style="43" customWidth="1"/>
    <col min="5394" max="5394" width="13.5703125" style="43" customWidth="1"/>
    <col min="5395" max="5395" width="16.28515625" style="43" customWidth="1"/>
    <col min="5396" max="5633" width="9.140625" style="43"/>
    <col min="5634" max="5634" width="23.28515625" style="43" customWidth="1"/>
    <col min="5635" max="5635" width="12.42578125" style="43" customWidth="1"/>
    <col min="5636" max="5636" width="13.140625" style="43" customWidth="1"/>
    <col min="5637" max="5637" width="10.5703125" style="43" bestFit="1" customWidth="1"/>
    <col min="5638" max="5638" width="12.140625" style="43" customWidth="1"/>
    <col min="5639" max="5640" width="9.28515625" style="43" bestFit="1" customWidth="1"/>
    <col min="5641" max="5641" width="18.28515625" style="43" customWidth="1"/>
    <col min="5642" max="5642" width="13" style="43" customWidth="1"/>
    <col min="5643" max="5643" width="15.140625" style="43" customWidth="1"/>
    <col min="5644" max="5644" width="12.42578125" style="43" customWidth="1"/>
    <col min="5645" max="5645" width="11.7109375" style="43" customWidth="1"/>
    <col min="5646" max="5646" width="14.85546875" style="43" customWidth="1"/>
    <col min="5647" max="5647" width="11.28515625" style="43" bestFit="1" customWidth="1"/>
    <col min="5648" max="5648" width="11" style="43" customWidth="1"/>
    <col min="5649" max="5649" width="18.7109375" style="43" customWidth="1"/>
    <col min="5650" max="5650" width="13.5703125" style="43" customWidth="1"/>
    <col min="5651" max="5651" width="16.28515625" style="43" customWidth="1"/>
    <col min="5652" max="5889" width="9.140625" style="43"/>
    <col min="5890" max="5890" width="23.28515625" style="43" customWidth="1"/>
    <col min="5891" max="5891" width="12.42578125" style="43" customWidth="1"/>
    <col min="5892" max="5892" width="13.140625" style="43" customWidth="1"/>
    <col min="5893" max="5893" width="10.5703125" style="43" bestFit="1" customWidth="1"/>
    <col min="5894" max="5894" width="12.140625" style="43" customWidth="1"/>
    <col min="5895" max="5896" width="9.28515625" style="43" bestFit="1" customWidth="1"/>
    <col min="5897" max="5897" width="18.28515625" style="43" customWidth="1"/>
    <col min="5898" max="5898" width="13" style="43" customWidth="1"/>
    <col min="5899" max="5899" width="15.140625" style="43" customWidth="1"/>
    <col min="5900" max="5900" width="12.42578125" style="43" customWidth="1"/>
    <col min="5901" max="5901" width="11.7109375" style="43" customWidth="1"/>
    <col min="5902" max="5902" width="14.85546875" style="43" customWidth="1"/>
    <col min="5903" max="5903" width="11.28515625" style="43" bestFit="1" customWidth="1"/>
    <col min="5904" max="5904" width="11" style="43" customWidth="1"/>
    <col min="5905" max="5905" width="18.7109375" style="43" customWidth="1"/>
    <col min="5906" max="5906" width="13.5703125" style="43" customWidth="1"/>
    <col min="5907" max="5907" width="16.28515625" style="43" customWidth="1"/>
    <col min="5908" max="6145" width="9.140625" style="43"/>
    <col min="6146" max="6146" width="23.28515625" style="43" customWidth="1"/>
    <col min="6147" max="6147" width="12.42578125" style="43" customWidth="1"/>
    <col min="6148" max="6148" width="13.140625" style="43" customWidth="1"/>
    <col min="6149" max="6149" width="10.5703125" style="43" bestFit="1" customWidth="1"/>
    <col min="6150" max="6150" width="12.140625" style="43" customWidth="1"/>
    <col min="6151" max="6152" width="9.28515625" style="43" bestFit="1" customWidth="1"/>
    <col min="6153" max="6153" width="18.28515625" style="43" customWidth="1"/>
    <col min="6154" max="6154" width="13" style="43" customWidth="1"/>
    <col min="6155" max="6155" width="15.140625" style="43" customWidth="1"/>
    <col min="6156" max="6156" width="12.42578125" style="43" customWidth="1"/>
    <col min="6157" max="6157" width="11.7109375" style="43" customWidth="1"/>
    <col min="6158" max="6158" width="14.85546875" style="43" customWidth="1"/>
    <col min="6159" max="6159" width="11.28515625" style="43" bestFit="1" customWidth="1"/>
    <col min="6160" max="6160" width="11" style="43" customWidth="1"/>
    <col min="6161" max="6161" width="18.7109375" style="43" customWidth="1"/>
    <col min="6162" max="6162" width="13.5703125" style="43" customWidth="1"/>
    <col min="6163" max="6163" width="16.28515625" style="43" customWidth="1"/>
    <col min="6164" max="6401" width="9.140625" style="43"/>
    <col min="6402" max="6402" width="23.28515625" style="43" customWidth="1"/>
    <col min="6403" max="6403" width="12.42578125" style="43" customWidth="1"/>
    <col min="6404" max="6404" width="13.140625" style="43" customWidth="1"/>
    <col min="6405" max="6405" width="10.5703125" style="43" bestFit="1" customWidth="1"/>
    <col min="6406" max="6406" width="12.140625" style="43" customWidth="1"/>
    <col min="6407" max="6408" width="9.28515625" style="43" bestFit="1" customWidth="1"/>
    <col min="6409" max="6409" width="18.28515625" style="43" customWidth="1"/>
    <col min="6410" max="6410" width="13" style="43" customWidth="1"/>
    <col min="6411" max="6411" width="15.140625" style="43" customWidth="1"/>
    <col min="6412" max="6412" width="12.42578125" style="43" customWidth="1"/>
    <col min="6413" max="6413" width="11.7109375" style="43" customWidth="1"/>
    <col min="6414" max="6414" width="14.85546875" style="43" customWidth="1"/>
    <col min="6415" max="6415" width="11.28515625" style="43" bestFit="1" customWidth="1"/>
    <col min="6416" max="6416" width="11" style="43" customWidth="1"/>
    <col min="6417" max="6417" width="18.7109375" style="43" customWidth="1"/>
    <col min="6418" max="6418" width="13.5703125" style="43" customWidth="1"/>
    <col min="6419" max="6419" width="16.28515625" style="43" customWidth="1"/>
    <col min="6420" max="6657" width="9.140625" style="43"/>
    <col min="6658" max="6658" width="23.28515625" style="43" customWidth="1"/>
    <col min="6659" max="6659" width="12.42578125" style="43" customWidth="1"/>
    <col min="6660" max="6660" width="13.140625" style="43" customWidth="1"/>
    <col min="6661" max="6661" width="10.5703125" style="43" bestFit="1" customWidth="1"/>
    <col min="6662" max="6662" width="12.140625" style="43" customWidth="1"/>
    <col min="6663" max="6664" width="9.28515625" style="43" bestFit="1" customWidth="1"/>
    <col min="6665" max="6665" width="18.28515625" style="43" customWidth="1"/>
    <col min="6666" max="6666" width="13" style="43" customWidth="1"/>
    <col min="6667" max="6667" width="15.140625" style="43" customWidth="1"/>
    <col min="6668" max="6668" width="12.42578125" style="43" customWidth="1"/>
    <col min="6669" max="6669" width="11.7109375" style="43" customWidth="1"/>
    <col min="6670" max="6670" width="14.85546875" style="43" customWidth="1"/>
    <col min="6671" max="6671" width="11.28515625" style="43" bestFit="1" customWidth="1"/>
    <col min="6672" max="6672" width="11" style="43" customWidth="1"/>
    <col min="6673" max="6673" width="18.7109375" style="43" customWidth="1"/>
    <col min="6674" max="6674" width="13.5703125" style="43" customWidth="1"/>
    <col min="6675" max="6675" width="16.28515625" style="43" customWidth="1"/>
    <col min="6676" max="6913" width="9.140625" style="43"/>
    <col min="6914" max="6914" width="23.28515625" style="43" customWidth="1"/>
    <col min="6915" max="6915" width="12.42578125" style="43" customWidth="1"/>
    <col min="6916" max="6916" width="13.140625" style="43" customWidth="1"/>
    <col min="6917" max="6917" width="10.5703125" style="43" bestFit="1" customWidth="1"/>
    <col min="6918" max="6918" width="12.140625" style="43" customWidth="1"/>
    <col min="6919" max="6920" width="9.28515625" style="43" bestFit="1" customWidth="1"/>
    <col min="6921" max="6921" width="18.28515625" style="43" customWidth="1"/>
    <col min="6922" max="6922" width="13" style="43" customWidth="1"/>
    <col min="6923" max="6923" width="15.140625" style="43" customWidth="1"/>
    <col min="6924" max="6924" width="12.42578125" style="43" customWidth="1"/>
    <col min="6925" max="6925" width="11.7109375" style="43" customWidth="1"/>
    <col min="6926" max="6926" width="14.85546875" style="43" customWidth="1"/>
    <col min="6927" max="6927" width="11.28515625" style="43" bestFit="1" customWidth="1"/>
    <col min="6928" max="6928" width="11" style="43" customWidth="1"/>
    <col min="6929" max="6929" width="18.7109375" style="43" customWidth="1"/>
    <col min="6930" max="6930" width="13.5703125" style="43" customWidth="1"/>
    <col min="6931" max="6931" width="16.28515625" style="43" customWidth="1"/>
    <col min="6932" max="7169" width="9.140625" style="43"/>
    <col min="7170" max="7170" width="23.28515625" style="43" customWidth="1"/>
    <col min="7171" max="7171" width="12.42578125" style="43" customWidth="1"/>
    <col min="7172" max="7172" width="13.140625" style="43" customWidth="1"/>
    <col min="7173" max="7173" width="10.5703125" style="43" bestFit="1" customWidth="1"/>
    <col min="7174" max="7174" width="12.140625" style="43" customWidth="1"/>
    <col min="7175" max="7176" width="9.28515625" style="43" bestFit="1" customWidth="1"/>
    <col min="7177" max="7177" width="18.28515625" style="43" customWidth="1"/>
    <col min="7178" max="7178" width="13" style="43" customWidth="1"/>
    <col min="7179" max="7179" width="15.140625" style="43" customWidth="1"/>
    <col min="7180" max="7180" width="12.42578125" style="43" customWidth="1"/>
    <col min="7181" max="7181" width="11.7109375" style="43" customWidth="1"/>
    <col min="7182" max="7182" width="14.85546875" style="43" customWidth="1"/>
    <col min="7183" max="7183" width="11.28515625" style="43" bestFit="1" customWidth="1"/>
    <col min="7184" max="7184" width="11" style="43" customWidth="1"/>
    <col min="7185" max="7185" width="18.7109375" style="43" customWidth="1"/>
    <col min="7186" max="7186" width="13.5703125" style="43" customWidth="1"/>
    <col min="7187" max="7187" width="16.28515625" style="43" customWidth="1"/>
    <col min="7188" max="7425" width="9.140625" style="43"/>
    <col min="7426" max="7426" width="23.28515625" style="43" customWidth="1"/>
    <col min="7427" max="7427" width="12.42578125" style="43" customWidth="1"/>
    <col min="7428" max="7428" width="13.140625" style="43" customWidth="1"/>
    <col min="7429" max="7429" width="10.5703125" style="43" bestFit="1" customWidth="1"/>
    <col min="7430" max="7430" width="12.140625" style="43" customWidth="1"/>
    <col min="7431" max="7432" width="9.28515625" style="43" bestFit="1" customWidth="1"/>
    <col min="7433" max="7433" width="18.28515625" style="43" customWidth="1"/>
    <col min="7434" max="7434" width="13" style="43" customWidth="1"/>
    <col min="7435" max="7435" width="15.140625" style="43" customWidth="1"/>
    <col min="7436" max="7436" width="12.42578125" style="43" customWidth="1"/>
    <col min="7437" max="7437" width="11.7109375" style="43" customWidth="1"/>
    <col min="7438" max="7438" width="14.85546875" style="43" customWidth="1"/>
    <col min="7439" max="7439" width="11.28515625" style="43" bestFit="1" customWidth="1"/>
    <col min="7440" max="7440" width="11" style="43" customWidth="1"/>
    <col min="7441" max="7441" width="18.7109375" style="43" customWidth="1"/>
    <col min="7442" max="7442" width="13.5703125" style="43" customWidth="1"/>
    <col min="7443" max="7443" width="16.28515625" style="43" customWidth="1"/>
    <col min="7444" max="7681" width="9.140625" style="43"/>
    <col min="7682" max="7682" width="23.28515625" style="43" customWidth="1"/>
    <col min="7683" max="7683" width="12.42578125" style="43" customWidth="1"/>
    <col min="7684" max="7684" width="13.140625" style="43" customWidth="1"/>
    <col min="7685" max="7685" width="10.5703125" style="43" bestFit="1" customWidth="1"/>
    <col min="7686" max="7686" width="12.140625" style="43" customWidth="1"/>
    <col min="7687" max="7688" width="9.28515625" style="43" bestFit="1" customWidth="1"/>
    <col min="7689" max="7689" width="18.28515625" style="43" customWidth="1"/>
    <col min="7690" max="7690" width="13" style="43" customWidth="1"/>
    <col min="7691" max="7691" width="15.140625" style="43" customWidth="1"/>
    <col min="7692" max="7692" width="12.42578125" style="43" customWidth="1"/>
    <col min="7693" max="7693" width="11.7109375" style="43" customWidth="1"/>
    <col min="7694" max="7694" width="14.85546875" style="43" customWidth="1"/>
    <col min="7695" max="7695" width="11.28515625" style="43" bestFit="1" customWidth="1"/>
    <col min="7696" max="7696" width="11" style="43" customWidth="1"/>
    <col min="7697" max="7697" width="18.7109375" style="43" customWidth="1"/>
    <col min="7698" max="7698" width="13.5703125" style="43" customWidth="1"/>
    <col min="7699" max="7699" width="16.28515625" style="43" customWidth="1"/>
    <col min="7700" max="7937" width="9.140625" style="43"/>
    <col min="7938" max="7938" width="23.28515625" style="43" customWidth="1"/>
    <col min="7939" max="7939" width="12.42578125" style="43" customWidth="1"/>
    <col min="7940" max="7940" width="13.140625" style="43" customWidth="1"/>
    <col min="7941" max="7941" width="10.5703125" style="43" bestFit="1" customWidth="1"/>
    <col min="7942" max="7942" width="12.140625" style="43" customWidth="1"/>
    <col min="7943" max="7944" width="9.28515625" style="43" bestFit="1" customWidth="1"/>
    <col min="7945" max="7945" width="18.28515625" style="43" customWidth="1"/>
    <col min="7946" max="7946" width="13" style="43" customWidth="1"/>
    <col min="7947" max="7947" width="15.140625" style="43" customWidth="1"/>
    <col min="7948" max="7948" width="12.42578125" style="43" customWidth="1"/>
    <col min="7949" max="7949" width="11.7109375" style="43" customWidth="1"/>
    <col min="7950" max="7950" width="14.85546875" style="43" customWidth="1"/>
    <col min="7951" max="7951" width="11.28515625" style="43" bestFit="1" customWidth="1"/>
    <col min="7952" max="7952" width="11" style="43" customWidth="1"/>
    <col min="7953" max="7953" width="18.7109375" style="43" customWidth="1"/>
    <col min="7954" max="7954" width="13.5703125" style="43" customWidth="1"/>
    <col min="7955" max="7955" width="16.28515625" style="43" customWidth="1"/>
    <col min="7956" max="8193" width="9.140625" style="43"/>
    <col min="8194" max="8194" width="23.28515625" style="43" customWidth="1"/>
    <col min="8195" max="8195" width="12.42578125" style="43" customWidth="1"/>
    <col min="8196" max="8196" width="13.140625" style="43" customWidth="1"/>
    <col min="8197" max="8197" width="10.5703125" style="43" bestFit="1" customWidth="1"/>
    <col min="8198" max="8198" width="12.140625" style="43" customWidth="1"/>
    <col min="8199" max="8200" width="9.28515625" style="43" bestFit="1" customWidth="1"/>
    <col min="8201" max="8201" width="18.28515625" style="43" customWidth="1"/>
    <col min="8202" max="8202" width="13" style="43" customWidth="1"/>
    <col min="8203" max="8203" width="15.140625" style="43" customWidth="1"/>
    <col min="8204" max="8204" width="12.42578125" style="43" customWidth="1"/>
    <col min="8205" max="8205" width="11.7109375" style="43" customWidth="1"/>
    <col min="8206" max="8206" width="14.85546875" style="43" customWidth="1"/>
    <col min="8207" max="8207" width="11.28515625" style="43" bestFit="1" customWidth="1"/>
    <col min="8208" max="8208" width="11" style="43" customWidth="1"/>
    <col min="8209" max="8209" width="18.7109375" style="43" customWidth="1"/>
    <col min="8210" max="8210" width="13.5703125" style="43" customWidth="1"/>
    <col min="8211" max="8211" width="16.28515625" style="43" customWidth="1"/>
    <col min="8212" max="8449" width="9.140625" style="43"/>
    <col min="8450" max="8450" width="23.28515625" style="43" customWidth="1"/>
    <col min="8451" max="8451" width="12.42578125" style="43" customWidth="1"/>
    <col min="8452" max="8452" width="13.140625" style="43" customWidth="1"/>
    <col min="8453" max="8453" width="10.5703125" style="43" bestFit="1" customWidth="1"/>
    <col min="8454" max="8454" width="12.140625" style="43" customWidth="1"/>
    <col min="8455" max="8456" width="9.28515625" style="43" bestFit="1" customWidth="1"/>
    <col min="8457" max="8457" width="18.28515625" style="43" customWidth="1"/>
    <col min="8458" max="8458" width="13" style="43" customWidth="1"/>
    <col min="8459" max="8459" width="15.140625" style="43" customWidth="1"/>
    <col min="8460" max="8460" width="12.42578125" style="43" customWidth="1"/>
    <col min="8461" max="8461" width="11.7109375" style="43" customWidth="1"/>
    <col min="8462" max="8462" width="14.85546875" style="43" customWidth="1"/>
    <col min="8463" max="8463" width="11.28515625" style="43" bestFit="1" customWidth="1"/>
    <col min="8464" max="8464" width="11" style="43" customWidth="1"/>
    <col min="8465" max="8465" width="18.7109375" style="43" customWidth="1"/>
    <col min="8466" max="8466" width="13.5703125" style="43" customWidth="1"/>
    <col min="8467" max="8467" width="16.28515625" style="43" customWidth="1"/>
    <col min="8468" max="8705" width="9.140625" style="43"/>
    <col min="8706" max="8706" width="23.28515625" style="43" customWidth="1"/>
    <col min="8707" max="8707" width="12.42578125" style="43" customWidth="1"/>
    <col min="8708" max="8708" width="13.140625" style="43" customWidth="1"/>
    <col min="8709" max="8709" width="10.5703125" style="43" bestFit="1" customWidth="1"/>
    <col min="8710" max="8710" width="12.140625" style="43" customWidth="1"/>
    <col min="8711" max="8712" width="9.28515625" style="43" bestFit="1" customWidth="1"/>
    <col min="8713" max="8713" width="18.28515625" style="43" customWidth="1"/>
    <col min="8714" max="8714" width="13" style="43" customWidth="1"/>
    <col min="8715" max="8715" width="15.140625" style="43" customWidth="1"/>
    <col min="8716" max="8716" width="12.42578125" style="43" customWidth="1"/>
    <col min="8717" max="8717" width="11.7109375" style="43" customWidth="1"/>
    <col min="8718" max="8718" width="14.85546875" style="43" customWidth="1"/>
    <col min="8719" max="8719" width="11.28515625" style="43" bestFit="1" customWidth="1"/>
    <col min="8720" max="8720" width="11" style="43" customWidth="1"/>
    <col min="8721" max="8721" width="18.7109375" style="43" customWidth="1"/>
    <col min="8722" max="8722" width="13.5703125" style="43" customWidth="1"/>
    <col min="8723" max="8723" width="16.28515625" style="43" customWidth="1"/>
    <col min="8724" max="8961" width="9.140625" style="43"/>
    <col min="8962" max="8962" width="23.28515625" style="43" customWidth="1"/>
    <col min="8963" max="8963" width="12.42578125" style="43" customWidth="1"/>
    <col min="8964" max="8964" width="13.140625" style="43" customWidth="1"/>
    <col min="8965" max="8965" width="10.5703125" style="43" bestFit="1" customWidth="1"/>
    <col min="8966" max="8966" width="12.140625" style="43" customWidth="1"/>
    <col min="8967" max="8968" width="9.28515625" style="43" bestFit="1" customWidth="1"/>
    <col min="8969" max="8969" width="18.28515625" style="43" customWidth="1"/>
    <col min="8970" max="8970" width="13" style="43" customWidth="1"/>
    <col min="8971" max="8971" width="15.140625" style="43" customWidth="1"/>
    <col min="8972" max="8972" width="12.42578125" style="43" customWidth="1"/>
    <col min="8973" max="8973" width="11.7109375" style="43" customWidth="1"/>
    <col min="8974" max="8974" width="14.85546875" style="43" customWidth="1"/>
    <col min="8975" max="8975" width="11.28515625" style="43" bestFit="1" customWidth="1"/>
    <col min="8976" max="8976" width="11" style="43" customWidth="1"/>
    <col min="8977" max="8977" width="18.7109375" style="43" customWidth="1"/>
    <col min="8978" max="8978" width="13.5703125" style="43" customWidth="1"/>
    <col min="8979" max="8979" width="16.28515625" style="43" customWidth="1"/>
    <col min="8980" max="9217" width="9.140625" style="43"/>
    <col min="9218" max="9218" width="23.28515625" style="43" customWidth="1"/>
    <col min="9219" max="9219" width="12.42578125" style="43" customWidth="1"/>
    <col min="9220" max="9220" width="13.140625" style="43" customWidth="1"/>
    <col min="9221" max="9221" width="10.5703125" style="43" bestFit="1" customWidth="1"/>
    <col min="9222" max="9222" width="12.140625" style="43" customWidth="1"/>
    <col min="9223" max="9224" width="9.28515625" style="43" bestFit="1" customWidth="1"/>
    <col min="9225" max="9225" width="18.28515625" style="43" customWidth="1"/>
    <col min="9226" max="9226" width="13" style="43" customWidth="1"/>
    <col min="9227" max="9227" width="15.140625" style="43" customWidth="1"/>
    <col min="9228" max="9228" width="12.42578125" style="43" customWidth="1"/>
    <col min="9229" max="9229" width="11.7109375" style="43" customWidth="1"/>
    <col min="9230" max="9230" width="14.85546875" style="43" customWidth="1"/>
    <col min="9231" max="9231" width="11.28515625" style="43" bestFit="1" customWidth="1"/>
    <col min="9232" max="9232" width="11" style="43" customWidth="1"/>
    <col min="9233" max="9233" width="18.7109375" style="43" customWidth="1"/>
    <col min="9234" max="9234" width="13.5703125" style="43" customWidth="1"/>
    <col min="9235" max="9235" width="16.28515625" style="43" customWidth="1"/>
    <col min="9236" max="9473" width="9.140625" style="43"/>
    <col min="9474" max="9474" width="23.28515625" style="43" customWidth="1"/>
    <col min="9475" max="9475" width="12.42578125" style="43" customWidth="1"/>
    <col min="9476" max="9476" width="13.140625" style="43" customWidth="1"/>
    <col min="9477" max="9477" width="10.5703125" style="43" bestFit="1" customWidth="1"/>
    <col min="9478" max="9478" width="12.140625" style="43" customWidth="1"/>
    <col min="9479" max="9480" width="9.28515625" style="43" bestFit="1" customWidth="1"/>
    <col min="9481" max="9481" width="18.28515625" style="43" customWidth="1"/>
    <col min="9482" max="9482" width="13" style="43" customWidth="1"/>
    <col min="9483" max="9483" width="15.140625" style="43" customWidth="1"/>
    <col min="9484" max="9484" width="12.42578125" style="43" customWidth="1"/>
    <col min="9485" max="9485" width="11.7109375" style="43" customWidth="1"/>
    <col min="9486" max="9486" width="14.85546875" style="43" customWidth="1"/>
    <col min="9487" max="9487" width="11.28515625" style="43" bestFit="1" customWidth="1"/>
    <col min="9488" max="9488" width="11" style="43" customWidth="1"/>
    <col min="9489" max="9489" width="18.7109375" style="43" customWidth="1"/>
    <col min="9490" max="9490" width="13.5703125" style="43" customWidth="1"/>
    <col min="9491" max="9491" width="16.28515625" style="43" customWidth="1"/>
    <col min="9492" max="9729" width="9.140625" style="43"/>
    <col min="9730" max="9730" width="23.28515625" style="43" customWidth="1"/>
    <col min="9731" max="9731" width="12.42578125" style="43" customWidth="1"/>
    <col min="9732" max="9732" width="13.140625" style="43" customWidth="1"/>
    <col min="9733" max="9733" width="10.5703125" style="43" bestFit="1" customWidth="1"/>
    <col min="9734" max="9734" width="12.140625" style="43" customWidth="1"/>
    <col min="9735" max="9736" width="9.28515625" style="43" bestFit="1" customWidth="1"/>
    <col min="9737" max="9737" width="18.28515625" style="43" customWidth="1"/>
    <col min="9738" max="9738" width="13" style="43" customWidth="1"/>
    <col min="9739" max="9739" width="15.140625" style="43" customWidth="1"/>
    <col min="9740" max="9740" width="12.42578125" style="43" customWidth="1"/>
    <col min="9741" max="9741" width="11.7109375" style="43" customWidth="1"/>
    <col min="9742" max="9742" width="14.85546875" style="43" customWidth="1"/>
    <col min="9743" max="9743" width="11.28515625" style="43" bestFit="1" customWidth="1"/>
    <col min="9744" max="9744" width="11" style="43" customWidth="1"/>
    <col min="9745" max="9745" width="18.7109375" style="43" customWidth="1"/>
    <col min="9746" max="9746" width="13.5703125" style="43" customWidth="1"/>
    <col min="9747" max="9747" width="16.28515625" style="43" customWidth="1"/>
    <col min="9748" max="9985" width="9.140625" style="43"/>
    <col min="9986" max="9986" width="23.28515625" style="43" customWidth="1"/>
    <col min="9987" max="9987" width="12.42578125" style="43" customWidth="1"/>
    <col min="9988" max="9988" width="13.140625" style="43" customWidth="1"/>
    <col min="9989" max="9989" width="10.5703125" style="43" bestFit="1" customWidth="1"/>
    <col min="9990" max="9990" width="12.140625" style="43" customWidth="1"/>
    <col min="9991" max="9992" width="9.28515625" style="43" bestFit="1" customWidth="1"/>
    <col min="9993" max="9993" width="18.28515625" style="43" customWidth="1"/>
    <col min="9994" max="9994" width="13" style="43" customWidth="1"/>
    <col min="9995" max="9995" width="15.140625" style="43" customWidth="1"/>
    <col min="9996" max="9996" width="12.42578125" style="43" customWidth="1"/>
    <col min="9997" max="9997" width="11.7109375" style="43" customWidth="1"/>
    <col min="9998" max="9998" width="14.85546875" style="43" customWidth="1"/>
    <col min="9999" max="9999" width="11.28515625" style="43" bestFit="1" customWidth="1"/>
    <col min="10000" max="10000" width="11" style="43" customWidth="1"/>
    <col min="10001" max="10001" width="18.7109375" style="43" customWidth="1"/>
    <col min="10002" max="10002" width="13.5703125" style="43" customWidth="1"/>
    <col min="10003" max="10003" width="16.28515625" style="43" customWidth="1"/>
    <col min="10004" max="10241" width="9.140625" style="43"/>
    <col min="10242" max="10242" width="23.28515625" style="43" customWidth="1"/>
    <col min="10243" max="10243" width="12.42578125" style="43" customWidth="1"/>
    <col min="10244" max="10244" width="13.140625" style="43" customWidth="1"/>
    <col min="10245" max="10245" width="10.5703125" style="43" bestFit="1" customWidth="1"/>
    <col min="10246" max="10246" width="12.140625" style="43" customWidth="1"/>
    <col min="10247" max="10248" width="9.28515625" style="43" bestFit="1" customWidth="1"/>
    <col min="10249" max="10249" width="18.28515625" style="43" customWidth="1"/>
    <col min="10250" max="10250" width="13" style="43" customWidth="1"/>
    <col min="10251" max="10251" width="15.140625" style="43" customWidth="1"/>
    <col min="10252" max="10252" width="12.42578125" style="43" customWidth="1"/>
    <col min="10253" max="10253" width="11.7109375" style="43" customWidth="1"/>
    <col min="10254" max="10254" width="14.85546875" style="43" customWidth="1"/>
    <col min="10255" max="10255" width="11.28515625" style="43" bestFit="1" customWidth="1"/>
    <col min="10256" max="10256" width="11" style="43" customWidth="1"/>
    <col min="10257" max="10257" width="18.7109375" style="43" customWidth="1"/>
    <col min="10258" max="10258" width="13.5703125" style="43" customWidth="1"/>
    <col min="10259" max="10259" width="16.28515625" style="43" customWidth="1"/>
    <col min="10260" max="10497" width="9.140625" style="43"/>
    <col min="10498" max="10498" width="23.28515625" style="43" customWidth="1"/>
    <col min="10499" max="10499" width="12.42578125" style="43" customWidth="1"/>
    <col min="10500" max="10500" width="13.140625" style="43" customWidth="1"/>
    <col min="10501" max="10501" width="10.5703125" style="43" bestFit="1" customWidth="1"/>
    <col min="10502" max="10502" width="12.140625" style="43" customWidth="1"/>
    <col min="10503" max="10504" width="9.28515625" style="43" bestFit="1" customWidth="1"/>
    <col min="10505" max="10505" width="18.28515625" style="43" customWidth="1"/>
    <col min="10506" max="10506" width="13" style="43" customWidth="1"/>
    <col min="10507" max="10507" width="15.140625" style="43" customWidth="1"/>
    <col min="10508" max="10508" width="12.42578125" style="43" customWidth="1"/>
    <col min="10509" max="10509" width="11.7109375" style="43" customWidth="1"/>
    <col min="10510" max="10510" width="14.85546875" style="43" customWidth="1"/>
    <col min="10511" max="10511" width="11.28515625" style="43" bestFit="1" customWidth="1"/>
    <col min="10512" max="10512" width="11" style="43" customWidth="1"/>
    <col min="10513" max="10513" width="18.7109375" style="43" customWidth="1"/>
    <col min="10514" max="10514" width="13.5703125" style="43" customWidth="1"/>
    <col min="10515" max="10515" width="16.28515625" style="43" customWidth="1"/>
    <col min="10516" max="10753" width="9.140625" style="43"/>
    <col min="10754" max="10754" width="23.28515625" style="43" customWidth="1"/>
    <col min="10755" max="10755" width="12.42578125" style="43" customWidth="1"/>
    <col min="10756" max="10756" width="13.140625" style="43" customWidth="1"/>
    <col min="10757" max="10757" width="10.5703125" style="43" bestFit="1" customWidth="1"/>
    <col min="10758" max="10758" width="12.140625" style="43" customWidth="1"/>
    <col min="10759" max="10760" width="9.28515625" style="43" bestFit="1" customWidth="1"/>
    <col min="10761" max="10761" width="18.28515625" style="43" customWidth="1"/>
    <col min="10762" max="10762" width="13" style="43" customWidth="1"/>
    <col min="10763" max="10763" width="15.140625" style="43" customWidth="1"/>
    <col min="10764" max="10764" width="12.42578125" style="43" customWidth="1"/>
    <col min="10765" max="10765" width="11.7109375" style="43" customWidth="1"/>
    <col min="10766" max="10766" width="14.85546875" style="43" customWidth="1"/>
    <col min="10767" max="10767" width="11.28515625" style="43" bestFit="1" customWidth="1"/>
    <col min="10768" max="10768" width="11" style="43" customWidth="1"/>
    <col min="10769" max="10769" width="18.7109375" style="43" customWidth="1"/>
    <col min="10770" max="10770" width="13.5703125" style="43" customWidth="1"/>
    <col min="10771" max="10771" width="16.28515625" style="43" customWidth="1"/>
    <col min="10772" max="11009" width="9.140625" style="43"/>
    <col min="11010" max="11010" width="23.28515625" style="43" customWidth="1"/>
    <col min="11011" max="11011" width="12.42578125" style="43" customWidth="1"/>
    <col min="11012" max="11012" width="13.140625" style="43" customWidth="1"/>
    <col min="11013" max="11013" width="10.5703125" style="43" bestFit="1" customWidth="1"/>
    <col min="11014" max="11014" width="12.140625" style="43" customWidth="1"/>
    <col min="11015" max="11016" width="9.28515625" style="43" bestFit="1" customWidth="1"/>
    <col min="11017" max="11017" width="18.28515625" style="43" customWidth="1"/>
    <col min="11018" max="11018" width="13" style="43" customWidth="1"/>
    <col min="11019" max="11019" width="15.140625" style="43" customWidth="1"/>
    <col min="11020" max="11020" width="12.42578125" style="43" customWidth="1"/>
    <col min="11021" max="11021" width="11.7109375" style="43" customWidth="1"/>
    <col min="11022" max="11022" width="14.85546875" style="43" customWidth="1"/>
    <col min="11023" max="11023" width="11.28515625" style="43" bestFit="1" customWidth="1"/>
    <col min="11024" max="11024" width="11" style="43" customWidth="1"/>
    <col min="11025" max="11025" width="18.7109375" style="43" customWidth="1"/>
    <col min="11026" max="11026" width="13.5703125" style="43" customWidth="1"/>
    <col min="11027" max="11027" width="16.28515625" style="43" customWidth="1"/>
    <col min="11028" max="11265" width="9.140625" style="43"/>
    <col min="11266" max="11266" width="23.28515625" style="43" customWidth="1"/>
    <col min="11267" max="11267" width="12.42578125" style="43" customWidth="1"/>
    <col min="11268" max="11268" width="13.140625" style="43" customWidth="1"/>
    <col min="11269" max="11269" width="10.5703125" style="43" bestFit="1" customWidth="1"/>
    <col min="11270" max="11270" width="12.140625" style="43" customWidth="1"/>
    <col min="11271" max="11272" width="9.28515625" style="43" bestFit="1" customWidth="1"/>
    <col min="11273" max="11273" width="18.28515625" style="43" customWidth="1"/>
    <col min="11274" max="11274" width="13" style="43" customWidth="1"/>
    <col min="11275" max="11275" width="15.140625" style="43" customWidth="1"/>
    <col min="11276" max="11276" width="12.42578125" style="43" customWidth="1"/>
    <col min="11277" max="11277" width="11.7109375" style="43" customWidth="1"/>
    <col min="11278" max="11278" width="14.85546875" style="43" customWidth="1"/>
    <col min="11279" max="11279" width="11.28515625" style="43" bestFit="1" customWidth="1"/>
    <col min="11280" max="11280" width="11" style="43" customWidth="1"/>
    <col min="11281" max="11281" width="18.7109375" style="43" customWidth="1"/>
    <col min="11282" max="11282" width="13.5703125" style="43" customWidth="1"/>
    <col min="11283" max="11283" width="16.28515625" style="43" customWidth="1"/>
    <col min="11284" max="11521" width="9.140625" style="43"/>
    <col min="11522" max="11522" width="23.28515625" style="43" customWidth="1"/>
    <col min="11523" max="11523" width="12.42578125" style="43" customWidth="1"/>
    <col min="11524" max="11524" width="13.140625" style="43" customWidth="1"/>
    <col min="11525" max="11525" width="10.5703125" style="43" bestFit="1" customWidth="1"/>
    <col min="11526" max="11526" width="12.140625" style="43" customWidth="1"/>
    <col min="11527" max="11528" width="9.28515625" style="43" bestFit="1" customWidth="1"/>
    <col min="11529" max="11529" width="18.28515625" style="43" customWidth="1"/>
    <col min="11530" max="11530" width="13" style="43" customWidth="1"/>
    <col min="11531" max="11531" width="15.140625" style="43" customWidth="1"/>
    <col min="11532" max="11532" width="12.42578125" style="43" customWidth="1"/>
    <col min="11533" max="11533" width="11.7109375" style="43" customWidth="1"/>
    <col min="11534" max="11534" width="14.85546875" style="43" customWidth="1"/>
    <col min="11535" max="11535" width="11.28515625" style="43" bestFit="1" customWidth="1"/>
    <col min="11536" max="11536" width="11" style="43" customWidth="1"/>
    <col min="11537" max="11537" width="18.7109375" style="43" customWidth="1"/>
    <col min="11538" max="11538" width="13.5703125" style="43" customWidth="1"/>
    <col min="11539" max="11539" width="16.28515625" style="43" customWidth="1"/>
    <col min="11540" max="11777" width="9.140625" style="43"/>
    <col min="11778" max="11778" width="23.28515625" style="43" customWidth="1"/>
    <col min="11779" max="11779" width="12.42578125" style="43" customWidth="1"/>
    <col min="11780" max="11780" width="13.140625" style="43" customWidth="1"/>
    <col min="11781" max="11781" width="10.5703125" style="43" bestFit="1" customWidth="1"/>
    <col min="11782" max="11782" width="12.140625" style="43" customWidth="1"/>
    <col min="11783" max="11784" width="9.28515625" style="43" bestFit="1" customWidth="1"/>
    <col min="11785" max="11785" width="18.28515625" style="43" customWidth="1"/>
    <col min="11786" max="11786" width="13" style="43" customWidth="1"/>
    <col min="11787" max="11787" width="15.140625" style="43" customWidth="1"/>
    <col min="11788" max="11788" width="12.42578125" style="43" customWidth="1"/>
    <col min="11789" max="11789" width="11.7109375" style="43" customWidth="1"/>
    <col min="11790" max="11790" width="14.85546875" style="43" customWidth="1"/>
    <col min="11791" max="11791" width="11.28515625" style="43" bestFit="1" customWidth="1"/>
    <col min="11792" max="11792" width="11" style="43" customWidth="1"/>
    <col min="11793" max="11793" width="18.7109375" style="43" customWidth="1"/>
    <col min="11794" max="11794" width="13.5703125" style="43" customWidth="1"/>
    <col min="11795" max="11795" width="16.28515625" style="43" customWidth="1"/>
    <col min="11796" max="12033" width="9.140625" style="43"/>
    <col min="12034" max="12034" width="23.28515625" style="43" customWidth="1"/>
    <col min="12035" max="12035" width="12.42578125" style="43" customWidth="1"/>
    <col min="12036" max="12036" width="13.140625" style="43" customWidth="1"/>
    <col min="12037" max="12037" width="10.5703125" style="43" bestFit="1" customWidth="1"/>
    <col min="12038" max="12038" width="12.140625" style="43" customWidth="1"/>
    <col min="12039" max="12040" width="9.28515625" style="43" bestFit="1" customWidth="1"/>
    <col min="12041" max="12041" width="18.28515625" style="43" customWidth="1"/>
    <col min="12042" max="12042" width="13" style="43" customWidth="1"/>
    <col min="12043" max="12043" width="15.140625" style="43" customWidth="1"/>
    <col min="12044" max="12044" width="12.42578125" style="43" customWidth="1"/>
    <col min="12045" max="12045" width="11.7109375" style="43" customWidth="1"/>
    <col min="12046" max="12046" width="14.85546875" style="43" customWidth="1"/>
    <col min="12047" max="12047" width="11.28515625" style="43" bestFit="1" customWidth="1"/>
    <col min="12048" max="12048" width="11" style="43" customWidth="1"/>
    <col min="12049" max="12049" width="18.7109375" style="43" customWidth="1"/>
    <col min="12050" max="12050" width="13.5703125" style="43" customWidth="1"/>
    <col min="12051" max="12051" width="16.28515625" style="43" customWidth="1"/>
    <col min="12052" max="12289" width="9.140625" style="43"/>
    <col min="12290" max="12290" width="23.28515625" style="43" customWidth="1"/>
    <col min="12291" max="12291" width="12.42578125" style="43" customWidth="1"/>
    <col min="12292" max="12292" width="13.140625" style="43" customWidth="1"/>
    <col min="12293" max="12293" width="10.5703125" style="43" bestFit="1" customWidth="1"/>
    <col min="12294" max="12294" width="12.140625" style="43" customWidth="1"/>
    <col min="12295" max="12296" width="9.28515625" style="43" bestFit="1" customWidth="1"/>
    <col min="12297" max="12297" width="18.28515625" style="43" customWidth="1"/>
    <col min="12298" max="12298" width="13" style="43" customWidth="1"/>
    <col min="12299" max="12299" width="15.140625" style="43" customWidth="1"/>
    <col min="12300" max="12300" width="12.42578125" style="43" customWidth="1"/>
    <col min="12301" max="12301" width="11.7109375" style="43" customWidth="1"/>
    <col min="12302" max="12302" width="14.85546875" style="43" customWidth="1"/>
    <col min="12303" max="12303" width="11.28515625" style="43" bestFit="1" customWidth="1"/>
    <col min="12304" max="12304" width="11" style="43" customWidth="1"/>
    <col min="12305" max="12305" width="18.7109375" style="43" customWidth="1"/>
    <col min="12306" max="12306" width="13.5703125" style="43" customWidth="1"/>
    <col min="12307" max="12307" width="16.28515625" style="43" customWidth="1"/>
    <col min="12308" max="12545" width="9.140625" style="43"/>
    <col min="12546" max="12546" width="23.28515625" style="43" customWidth="1"/>
    <col min="12547" max="12547" width="12.42578125" style="43" customWidth="1"/>
    <col min="12548" max="12548" width="13.140625" style="43" customWidth="1"/>
    <col min="12549" max="12549" width="10.5703125" style="43" bestFit="1" customWidth="1"/>
    <col min="12550" max="12550" width="12.140625" style="43" customWidth="1"/>
    <col min="12551" max="12552" width="9.28515625" style="43" bestFit="1" customWidth="1"/>
    <col min="12553" max="12553" width="18.28515625" style="43" customWidth="1"/>
    <col min="12554" max="12554" width="13" style="43" customWidth="1"/>
    <col min="12555" max="12555" width="15.140625" style="43" customWidth="1"/>
    <col min="12556" max="12556" width="12.42578125" style="43" customWidth="1"/>
    <col min="12557" max="12557" width="11.7109375" style="43" customWidth="1"/>
    <col min="12558" max="12558" width="14.85546875" style="43" customWidth="1"/>
    <col min="12559" max="12559" width="11.28515625" style="43" bestFit="1" customWidth="1"/>
    <col min="12560" max="12560" width="11" style="43" customWidth="1"/>
    <col min="12561" max="12561" width="18.7109375" style="43" customWidth="1"/>
    <col min="12562" max="12562" width="13.5703125" style="43" customWidth="1"/>
    <col min="12563" max="12563" width="16.28515625" style="43" customWidth="1"/>
    <col min="12564" max="12801" width="9.140625" style="43"/>
    <col min="12802" max="12802" width="23.28515625" style="43" customWidth="1"/>
    <col min="12803" max="12803" width="12.42578125" style="43" customWidth="1"/>
    <col min="12804" max="12804" width="13.140625" style="43" customWidth="1"/>
    <col min="12805" max="12805" width="10.5703125" style="43" bestFit="1" customWidth="1"/>
    <col min="12806" max="12806" width="12.140625" style="43" customWidth="1"/>
    <col min="12807" max="12808" width="9.28515625" style="43" bestFit="1" customWidth="1"/>
    <col min="12809" max="12809" width="18.28515625" style="43" customWidth="1"/>
    <col min="12810" max="12810" width="13" style="43" customWidth="1"/>
    <col min="12811" max="12811" width="15.140625" style="43" customWidth="1"/>
    <col min="12812" max="12812" width="12.42578125" style="43" customWidth="1"/>
    <col min="12813" max="12813" width="11.7109375" style="43" customWidth="1"/>
    <col min="12814" max="12814" width="14.85546875" style="43" customWidth="1"/>
    <col min="12815" max="12815" width="11.28515625" style="43" bestFit="1" customWidth="1"/>
    <col min="12816" max="12816" width="11" style="43" customWidth="1"/>
    <col min="12817" max="12817" width="18.7109375" style="43" customWidth="1"/>
    <col min="12818" max="12818" width="13.5703125" style="43" customWidth="1"/>
    <col min="12819" max="12819" width="16.28515625" style="43" customWidth="1"/>
    <col min="12820" max="13057" width="9.140625" style="43"/>
    <col min="13058" max="13058" width="23.28515625" style="43" customWidth="1"/>
    <col min="13059" max="13059" width="12.42578125" style="43" customWidth="1"/>
    <col min="13060" max="13060" width="13.140625" style="43" customWidth="1"/>
    <col min="13061" max="13061" width="10.5703125" style="43" bestFit="1" customWidth="1"/>
    <col min="13062" max="13062" width="12.140625" style="43" customWidth="1"/>
    <col min="13063" max="13064" width="9.28515625" style="43" bestFit="1" customWidth="1"/>
    <col min="13065" max="13065" width="18.28515625" style="43" customWidth="1"/>
    <col min="13066" max="13066" width="13" style="43" customWidth="1"/>
    <col min="13067" max="13067" width="15.140625" style="43" customWidth="1"/>
    <col min="13068" max="13068" width="12.42578125" style="43" customWidth="1"/>
    <col min="13069" max="13069" width="11.7109375" style="43" customWidth="1"/>
    <col min="13070" max="13070" width="14.85546875" style="43" customWidth="1"/>
    <col min="13071" max="13071" width="11.28515625" style="43" bestFit="1" customWidth="1"/>
    <col min="13072" max="13072" width="11" style="43" customWidth="1"/>
    <col min="13073" max="13073" width="18.7109375" style="43" customWidth="1"/>
    <col min="13074" max="13074" width="13.5703125" style="43" customWidth="1"/>
    <col min="13075" max="13075" width="16.28515625" style="43" customWidth="1"/>
    <col min="13076" max="13313" width="9.140625" style="43"/>
    <col min="13314" max="13314" width="23.28515625" style="43" customWidth="1"/>
    <col min="13315" max="13315" width="12.42578125" style="43" customWidth="1"/>
    <col min="13316" max="13316" width="13.140625" style="43" customWidth="1"/>
    <col min="13317" max="13317" width="10.5703125" style="43" bestFit="1" customWidth="1"/>
    <col min="13318" max="13318" width="12.140625" style="43" customWidth="1"/>
    <col min="13319" max="13320" width="9.28515625" style="43" bestFit="1" customWidth="1"/>
    <col min="13321" max="13321" width="18.28515625" style="43" customWidth="1"/>
    <col min="13322" max="13322" width="13" style="43" customWidth="1"/>
    <col min="13323" max="13323" width="15.140625" style="43" customWidth="1"/>
    <col min="13324" max="13324" width="12.42578125" style="43" customWidth="1"/>
    <col min="13325" max="13325" width="11.7109375" style="43" customWidth="1"/>
    <col min="13326" max="13326" width="14.85546875" style="43" customWidth="1"/>
    <col min="13327" max="13327" width="11.28515625" style="43" bestFit="1" customWidth="1"/>
    <col min="13328" max="13328" width="11" style="43" customWidth="1"/>
    <col min="13329" max="13329" width="18.7109375" style="43" customWidth="1"/>
    <col min="13330" max="13330" width="13.5703125" style="43" customWidth="1"/>
    <col min="13331" max="13331" width="16.28515625" style="43" customWidth="1"/>
    <col min="13332" max="13569" width="9.140625" style="43"/>
    <col min="13570" max="13570" width="23.28515625" style="43" customWidth="1"/>
    <col min="13571" max="13571" width="12.42578125" style="43" customWidth="1"/>
    <col min="13572" max="13572" width="13.140625" style="43" customWidth="1"/>
    <col min="13573" max="13573" width="10.5703125" style="43" bestFit="1" customWidth="1"/>
    <col min="13574" max="13574" width="12.140625" style="43" customWidth="1"/>
    <col min="13575" max="13576" width="9.28515625" style="43" bestFit="1" customWidth="1"/>
    <col min="13577" max="13577" width="18.28515625" style="43" customWidth="1"/>
    <col min="13578" max="13578" width="13" style="43" customWidth="1"/>
    <col min="13579" max="13579" width="15.140625" style="43" customWidth="1"/>
    <col min="13580" max="13580" width="12.42578125" style="43" customWidth="1"/>
    <col min="13581" max="13581" width="11.7109375" style="43" customWidth="1"/>
    <col min="13582" max="13582" width="14.85546875" style="43" customWidth="1"/>
    <col min="13583" max="13583" width="11.28515625" style="43" bestFit="1" customWidth="1"/>
    <col min="13584" max="13584" width="11" style="43" customWidth="1"/>
    <col min="13585" max="13585" width="18.7109375" style="43" customWidth="1"/>
    <col min="13586" max="13586" width="13.5703125" style="43" customWidth="1"/>
    <col min="13587" max="13587" width="16.28515625" style="43" customWidth="1"/>
    <col min="13588" max="13825" width="9.140625" style="43"/>
    <col min="13826" max="13826" width="23.28515625" style="43" customWidth="1"/>
    <col min="13827" max="13827" width="12.42578125" style="43" customWidth="1"/>
    <col min="13828" max="13828" width="13.140625" style="43" customWidth="1"/>
    <col min="13829" max="13829" width="10.5703125" style="43" bestFit="1" customWidth="1"/>
    <col min="13830" max="13830" width="12.140625" style="43" customWidth="1"/>
    <col min="13831" max="13832" width="9.28515625" style="43" bestFit="1" customWidth="1"/>
    <col min="13833" max="13833" width="18.28515625" style="43" customWidth="1"/>
    <col min="13834" max="13834" width="13" style="43" customWidth="1"/>
    <col min="13835" max="13835" width="15.140625" style="43" customWidth="1"/>
    <col min="13836" max="13836" width="12.42578125" style="43" customWidth="1"/>
    <col min="13837" max="13837" width="11.7109375" style="43" customWidth="1"/>
    <col min="13838" max="13838" width="14.85546875" style="43" customWidth="1"/>
    <col min="13839" max="13839" width="11.28515625" style="43" bestFit="1" customWidth="1"/>
    <col min="13840" max="13840" width="11" style="43" customWidth="1"/>
    <col min="13841" max="13841" width="18.7109375" style="43" customWidth="1"/>
    <col min="13842" max="13842" width="13.5703125" style="43" customWidth="1"/>
    <col min="13843" max="13843" width="16.28515625" style="43" customWidth="1"/>
    <col min="13844" max="14081" width="9.140625" style="43"/>
    <col min="14082" max="14082" width="23.28515625" style="43" customWidth="1"/>
    <col min="14083" max="14083" width="12.42578125" style="43" customWidth="1"/>
    <col min="14084" max="14084" width="13.140625" style="43" customWidth="1"/>
    <col min="14085" max="14085" width="10.5703125" style="43" bestFit="1" customWidth="1"/>
    <col min="14086" max="14086" width="12.140625" style="43" customWidth="1"/>
    <col min="14087" max="14088" width="9.28515625" style="43" bestFit="1" customWidth="1"/>
    <col min="14089" max="14089" width="18.28515625" style="43" customWidth="1"/>
    <col min="14090" max="14090" width="13" style="43" customWidth="1"/>
    <col min="14091" max="14091" width="15.140625" style="43" customWidth="1"/>
    <col min="14092" max="14092" width="12.42578125" style="43" customWidth="1"/>
    <col min="14093" max="14093" width="11.7109375" style="43" customWidth="1"/>
    <col min="14094" max="14094" width="14.85546875" style="43" customWidth="1"/>
    <col min="14095" max="14095" width="11.28515625" style="43" bestFit="1" customWidth="1"/>
    <col min="14096" max="14096" width="11" style="43" customWidth="1"/>
    <col min="14097" max="14097" width="18.7109375" style="43" customWidth="1"/>
    <col min="14098" max="14098" width="13.5703125" style="43" customWidth="1"/>
    <col min="14099" max="14099" width="16.28515625" style="43" customWidth="1"/>
    <col min="14100" max="14337" width="9.140625" style="43"/>
    <col min="14338" max="14338" width="23.28515625" style="43" customWidth="1"/>
    <col min="14339" max="14339" width="12.42578125" style="43" customWidth="1"/>
    <col min="14340" max="14340" width="13.140625" style="43" customWidth="1"/>
    <col min="14341" max="14341" width="10.5703125" style="43" bestFit="1" customWidth="1"/>
    <col min="14342" max="14342" width="12.140625" style="43" customWidth="1"/>
    <col min="14343" max="14344" width="9.28515625" style="43" bestFit="1" customWidth="1"/>
    <col min="14345" max="14345" width="18.28515625" style="43" customWidth="1"/>
    <col min="14346" max="14346" width="13" style="43" customWidth="1"/>
    <col min="14347" max="14347" width="15.140625" style="43" customWidth="1"/>
    <col min="14348" max="14348" width="12.42578125" style="43" customWidth="1"/>
    <col min="14349" max="14349" width="11.7109375" style="43" customWidth="1"/>
    <col min="14350" max="14350" width="14.85546875" style="43" customWidth="1"/>
    <col min="14351" max="14351" width="11.28515625" style="43" bestFit="1" customWidth="1"/>
    <col min="14352" max="14352" width="11" style="43" customWidth="1"/>
    <col min="14353" max="14353" width="18.7109375" style="43" customWidth="1"/>
    <col min="14354" max="14354" width="13.5703125" style="43" customWidth="1"/>
    <col min="14355" max="14355" width="16.28515625" style="43" customWidth="1"/>
    <col min="14356" max="14593" width="9.140625" style="43"/>
    <col min="14594" max="14594" width="23.28515625" style="43" customWidth="1"/>
    <col min="14595" max="14595" width="12.42578125" style="43" customWidth="1"/>
    <col min="14596" max="14596" width="13.140625" style="43" customWidth="1"/>
    <col min="14597" max="14597" width="10.5703125" style="43" bestFit="1" customWidth="1"/>
    <col min="14598" max="14598" width="12.140625" style="43" customWidth="1"/>
    <col min="14599" max="14600" width="9.28515625" style="43" bestFit="1" customWidth="1"/>
    <col min="14601" max="14601" width="18.28515625" style="43" customWidth="1"/>
    <col min="14602" max="14602" width="13" style="43" customWidth="1"/>
    <col min="14603" max="14603" width="15.140625" style="43" customWidth="1"/>
    <col min="14604" max="14604" width="12.42578125" style="43" customWidth="1"/>
    <col min="14605" max="14605" width="11.7109375" style="43" customWidth="1"/>
    <col min="14606" max="14606" width="14.85546875" style="43" customWidth="1"/>
    <col min="14607" max="14607" width="11.28515625" style="43" bestFit="1" customWidth="1"/>
    <col min="14608" max="14608" width="11" style="43" customWidth="1"/>
    <col min="14609" max="14609" width="18.7109375" style="43" customWidth="1"/>
    <col min="14610" max="14610" width="13.5703125" style="43" customWidth="1"/>
    <col min="14611" max="14611" width="16.28515625" style="43" customWidth="1"/>
    <col min="14612" max="14849" width="9.140625" style="43"/>
    <col min="14850" max="14850" width="23.28515625" style="43" customWidth="1"/>
    <col min="14851" max="14851" width="12.42578125" style="43" customWidth="1"/>
    <col min="14852" max="14852" width="13.140625" style="43" customWidth="1"/>
    <col min="14853" max="14853" width="10.5703125" style="43" bestFit="1" customWidth="1"/>
    <col min="14854" max="14854" width="12.140625" style="43" customWidth="1"/>
    <col min="14855" max="14856" width="9.28515625" style="43" bestFit="1" customWidth="1"/>
    <col min="14857" max="14857" width="18.28515625" style="43" customWidth="1"/>
    <col min="14858" max="14858" width="13" style="43" customWidth="1"/>
    <col min="14859" max="14859" width="15.140625" style="43" customWidth="1"/>
    <col min="14860" max="14860" width="12.42578125" style="43" customWidth="1"/>
    <col min="14861" max="14861" width="11.7109375" style="43" customWidth="1"/>
    <col min="14862" max="14862" width="14.85546875" style="43" customWidth="1"/>
    <col min="14863" max="14863" width="11.28515625" style="43" bestFit="1" customWidth="1"/>
    <col min="14864" max="14864" width="11" style="43" customWidth="1"/>
    <col min="14865" max="14865" width="18.7109375" style="43" customWidth="1"/>
    <col min="14866" max="14866" width="13.5703125" style="43" customWidth="1"/>
    <col min="14867" max="14867" width="16.28515625" style="43" customWidth="1"/>
    <col min="14868" max="15105" width="9.140625" style="43"/>
    <col min="15106" max="15106" width="23.28515625" style="43" customWidth="1"/>
    <col min="15107" max="15107" width="12.42578125" style="43" customWidth="1"/>
    <col min="15108" max="15108" width="13.140625" style="43" customWidth="1"/>
    <col min="15109" max="15109" width="10.5703125" style="43" bestFit="1" customWidth="1"/>
    <col min="15110" max="15110" width="12.140625" style="43" customWidth="1"/>
    <col min="15111" max="15112" width="9.28515625" style="43" bestFit="1" customWidth="1"/>
    <col min="15113" max="15113" width="18.28515625" style="43" customWidth="1"/>
    <col min="15114" max="15114" width="13" style="43" customWidth="1"/>
    <col min="15115" max="15115" width="15.140625" style="43" customWidth="1"/>
    <col min="15116" max="15116" width="12.42578125" style="43" customWidth="1"/>
    <col min="15117" max="15117" width="11.7109375" style="43" customWidth="1"/>
    <col min="15118" max="15118" width="14.85546875" style="43" customWidth="1"/>
    <col min="15119" max="15119" width="11.28515625" style="43" bestFit="1" customWidth="1"/>
    <col min="15120" max="15120" width="11" style="43" customWidth="1"/>
    <col min="15121" max="15121" width="18.7109375" style="43" customWidth="1"/>
    <col min="15122" max="15122" width="13.5703125" style="43" customWidth="1"/>
    <col min="15123" max="15123" width="16.28515625" style="43" customWidth="1"/>
    <col min="15124" max="15361" width="9.140625" style="43"/>
    <col min="15362" max="15362" width="23.28515625" style="43" customWidth="1"/>
    <col min="15363" max="15363" width="12.42578125" style="43" customWidth="1"/>
    <col min="15364" max="15364" width="13.140625" style="43" customWidth="1"/>
    <col min="15365" max="15365" width="10.5703125" style="43" bestFit="1" customWidth="1"/>
    <col min="15366" max="15366" width="12.140625" style="43" customWidth="1"/>
    <col min="15367" max="15368" width="9.28515625" style="43" bestFit="1" customWidth="1"/>
    <col min="15369" max="15369" width="18.28515625" style="43" customWidth="1"/>
    <col min="15370" max="15370" width="13" style="43" customWidth="1"/>
    <col min="15371" max="15371" width="15.140625" style="43" customWidth="1"/>
    <col min="15372" max="15372" width="12.42578125" style="43" customWidth="1"/>
    <col min="15373" max="15373" width="11.7109375" style="43" customWidth="1"/>
    <col min="15374" max="15374" width="14.85546875" style="43" customWidth="1"/>
    <col min="15375" max="15375" width="11.28515625" style="43" bestFit="1" customWidth="1"/>
    <col min="15376" max="15376" width="11" style="43" customWidth="1"/>
    <col min="15377" max="15377" width="18.7109375" style="43" customWidth="1"/>
    <col min="15378" max="15378" width="13.5703125" style="43" customWidth="1"/>
    <col min="15379" max="15379" width="16.28515625" style="43" customWidth="1"/>
    <col min="15380" max="15617" width="9.140625" style="43"/>
    <col min="15618" max="15618" width="23.28515625" style="43" customWidth="1"/>
    <col min="15619" max="15619" width="12.42578125" style="43" customWidth="1"/>
    <col min="15620" max="15620" width="13.140625" style="43" customWidth="1"/>
    <col min="15621" max="15621" width="10.5703125" style="43" bestFit="1" customWidth="1"/>
    <col min="15622" max="15622" width="12.140625" style="43" customWidth="1"/>
    <col min="15623" max="15624" width="9.28515625" style="43" bestFit="1" customWidth="1"/>
    <col min="15625" max="15625" width="18.28515625" style="43" customWidth="1"/>
    <col min="15626" max="15626" width="13" style="43" customWidth="1"/>
    <col min="15627" max="15627" width="15.140625" style="43" customWidth="1"/>
    <col min="15628" max="15628" width="12.42578125" style="43" customWidth="1"/>
    <col min="15629" max="15629" width="11.7109375" style="43" customWidth="1"/>
    <col min="15630" max="15630" width="14.85546875" style="43" customWidth="1"/>
    <col min="15631" max="15631" width="11.28515625" style="43" bestFit="1" customWidth="1"/>
    <col min="15632" max="15632" width="11" style="43" customWidth="1"/>
    <col min="15633" max="15633" width="18.7109375" style="43" customWidth="1"/>
    <col min="15634" max="15634" width="13.5703125" style="43" customWidth="1"/>
    <col min="15635" max="15635" width="16.28515625" style="43" customWidth="1"/>
    <col min="15636" max="15873" width="9.140625" style="43"/>
    <col min="15874" max="15874" width="23.28515625" style="43" customWidth="1"/>
    <col min="15875" max="15875" width="12.42578125" style="43" customWidth="1"/>
    <col min="15876" max="15876" width="13.140625" style="43" customWidth="1"/>
    <col min="15877" max="15877" width="10.5703125" style="43" bestFit="1" customWidth="1"/>
    <col min="15878" max="15878" width="12.140625" style="43" customWidth="1"/>
    <col min="15879" max="15880" width="9.28515625" style="43" bestFit="1" customWidth="1"/>
    <col min="15881" max="15881" width="18.28515625" style="43" customWidth="1"/>
    <col min="15882" max="15882" width="13" style="43" customWidth="1"/>
    <col min="15883" max="15883" width="15.140625" style="43" customWidth="1"/>
    <col min="15884" max="15884" width="12.42578125" style="43" customWidth="1"/>
    <col min="15885" max="15885" width="11.7109375" style="43" customWidth="1"/>
    <col min="15886" max="15886" width="14.85546875" style="43" customWidth="1"/>
    <col min="15887" max="15887" width="11.28515625" style="43" bestFit="1" customWidth="1"/>
    <col min="15888" max="15888" width="11" style="43" customWidth="1"/>
    <col min="15889" max="15889" width="18.7109375" style="43" customWidth="1"/>
    <col min="15890" max="15890" width="13.5703125" style="43" customWidth="1"/>
    <col min="15891" max="15891" width="16.28515625" style="43" customWidth="1"/>
    <col min="15892" max="16129" width="9.140625" style="43"/>
    <col min="16130" max="16130" width="23.28515625" style="43" customWidth="1"/>
    <col min="16131" max="16131" width="12.42578125" style="43" customWidth="1"/>
    <col min="16132" max="16132" width="13.140625" style="43" customWidth="1"/>
    <col min="16133" max="16133" width="10.5703125" style="43" bestFit="1" customWidth="1"/>
    <col min="16134" max="16134" width="12.140625" style="43" customWidth="1"/>
    <col min="16135" max="16136" width="9.28515625" style="43" bestFit="1" customWidth="1"/>
    <col min="16137" max="16137" width="18.28515625" style="43" customWidth="1"/>
    <col min="16138" max="16138" width="13" style="43" customWidth="1"/>
    <col min="16139" max="16139" width="15.140625" style="43" customWidth="1"/>
    <col min="16140" max="16140" width="12.42578125" style="43" customWidth="1"/>
    <col min="16141" max="16141" width="11.7109375" style="43" customWidth="1"/>
    <col min="16142" max="16142" width="14.85546875" style="43" customWidth="1"/>
    <col min="16143" max="16143" width="11.28515625" style="43" bestFit="1" customWidth="1"/>
    <col min="16144" max="16144" width="11" style="43" customWidth="1"/>
    <col min="16145" max="16145" width="18.7109375" style="43" customWidth="1"/>
    <col min="16146" max="16146" width="13.5703125" style="43" customWidth="1"/>
    <col min="16147" max="16147" width="16.28515625" style="43" customWidth="1"/>
    <col min="16148" max="16384" width="9.140625" style="43"/>
  </cols>
  <sheetData>
    <row r="2" spans="2:20">
      <c r="B2" s="5"/>
      <c r="C2" s="4"/>
      <c r="D2" s="66" t="s">
        <v>43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7760</v>
      </c>
      <c r="D8" s="34">
        <v>1068</v>
      </c>
      <c r="E8" s="11">
        <v>6820</v>
      </c>
      <c r="F8" s="11">
        <v>6046</v>
      </c>
      <c r="G8" s="11">
        <v>366</v>
      </c>
      <c r="H8" s="11">
        <v>408</v>
      </c>
      <c r="I8" s="11">
        <v>940</v>
      </c>
      <c r="J8" s="13">
        <v>923</v>
      </c>
      <c r="K8" s="29">
        <v>2297</v>
      </c>
      <c r="L8" s="12">
        <v>18262.764891752577</v>
      </c>
      <c r="M8" s="12">
        <v>18858.908158357768</v>
      </c>
      <c r="N8" s="12">
        <v>19830.079057227918</v>
      </c>
      <c r="O8" s="12">
        <v>12468.892923497267</v>
      </c>
      <c r="P8" s="12">
        <v>10199.707965686275</v>
      </c>
      <c r="Q8" s="12">
        <v>13937.555234042555</v>
      </c>
      <c r="R8" s="12">
        <v>13788.030996749729</v>
      </c>
      <c r="T8" s="2"/>
    </row>
    <row r="9" spans="2:20" ht="15.75">
      <c r="B9" s="8" t="s">
        <v>16</v>
      </c>
      <c r="C9" s="34">
        <v>2907</v>
      </c>
      <c r="D9" s="34">
        <v>619</v>
      </c>
      <c r="E9" s="11">
        <v>2654</v>
      </c>
      <c r="F9" s="11">
        <v>2399</v>
      </c>
      <c r="G9" s="11">
        <v>130</v>
      </c>
      <c r="H9" s="11">
        <v>125</v>
      </c>
      <c r="I9" s="11">
        <v>253</v>
      </c>
      <c r="J9" s="13">
        <v>247</v>
      </c>
      <c r="K9" s="30">
        <v>699</v>
      </c>
      <c r="L9" s="12">
        <v>20443.184891640867</v>
      </c>
      <c r="M9" s="12">
        <v>20976.233764129614</v>
      </c>
      <c r="N9" s="12">
        <v>21830.473384743647</v>
      </c>
      <c r="O9" s="12">
        <v>14551.288692307691</v>
      </c>
      <c r="P9" s="12">
        <v>11263.609839999999</v>
      </c>
      <c r="Q9" s="12">
        <v>14851.439011857707</v>
      </c>
      <c r="R9" s="12">
        <v>14488.038866396762</v>
      </c>
      <c r="T9" s="2"/>
    </row>
    <row r="10" spans="2:20" ht="15.75">
      <c r="B10" s="8" t="s">
        <v>17</v>
      </c>
      <c r="C10" s="34">
        <v>6454</v>
      </c>
      <c r="D10" s="34">
        <v>776</v>
      </c>
      <c r="E10" s="11">
        <v>5557</v>
      </c>
      <c r="F10" s="11">
        <v>4963</v>
      </c>
      <c r="G10" s="11">
        <v>319</v>
      </c>
      <c r="H10" s="11">
        <v>275</v>
      </c>
      <c r="I10" s="11">
        <v>897</v>
      </c>
      <c r="J10" s="13">
        <v>884</v>
      </c>
      <c r="K10" s="30">
        <v>1945</v>
      </c>
      <c r="L10" s="12">
        <v>15492.626760148742</v>
      </c>
      <c r="M10" s="12">
        <v>15942.522623717834</v>
      </c>
      <c r="N10" s="12">
        <v>16708.035565182348</v>
      </c>
      <c r="O10" s="12">
        <v>9936.5174294670851</v>
      </c>
      <c r="P10" s="12">
        <v>9094.0678181818184</v>
      </c>
      <c r="Q10" s="12">
        <v>12705.479253065776</v>
      </c>
      <c r="R10" s="12">
        <v>12632.146866515837</v>
      </c>
      <c r="T10" s="2"/>
    </row>
    <row r="11" spans="2:20" ht="15.75">
      <c r="B11" s="8" t="s">
        <v>18</v>
      </c>
      <c r="C11" s="34">
        <v>6629</v>
      </c>
      <c r="D11" s="34">
        <v>863</v>
      </c>
      <c r="E11" s="11">
        <v>5424</v>
      </c>
      <c r="F11" s="11">
        <v>4674</v>
      </c>
      <c r="G11" s="11">
        <v>354</v>
      </c>
      <c r="H11" s="11">
        <v>396</v>
      </c>
      <c r="I11" s="11">
        <v>1205</v>
      </c>
      <c r="J11" s="13">
        <v>1189</v>
      </c>
      <c r="K11" s="30">
        <v>2340</v>
      </c>
      <c r="L11" s="12">
        <v>15151.45777794539</v>
      </c>
      <c r="M11" s="12">
        <v>15678.792787610621</v>
      </c>
      <c r="N11" s="12">
        <v>16646.171476251602</v>
      </c>
      <c r="O11" s="12">
        <v>10810.112909604521</v>
      </c>
      <c r="P11" s="12">
        <v>8613.0975505050501</v>
      </c>
      <c r="Q11" s="12">
        <v>12777.793800829875</v>
      </c>
      <c r="R11" s="12">
        <v>12702.15087468461</v>
      </c>
      <c r="T11" s="2"/>
    </row>
    <row r="12" spans="2:20" ht="15.75">
      <c r="B12" s="8" t="s">
        <v>19</v>
      </c>
      <c r="C12" s="34">
        <v>3863</v>
      </c>
      <c r="D12" s="34">
        <v>562</v>
      </c>
      <c r="E12" s="11">
        <v>3131</v>
      </c>
      <c r="F12" s="11">
        <v>2662</v>
      </c>
      <c r="G12" s="11">
        <v>257</v>
      </c>
      <c r="H12" s="11">
        <v>212</v>
      </c>
      <c r="I12" s="11">
        <v>732</v>
      </c>
      <c r="J12" s="13">
        <v>723</v>
      </c>
      <c r="K12" s="30">
        <v>1387</v>
      </c>
      <c r="L12" s="12">
        <v>15013.748615066008</v>
      </c>
      <c r="M12" s="12">
        <v>15527.901862024912</v>
      </c>
      <c r="N12" s="12">
        <v>16683.43895191585</v>
      </c>
      <c r="O12" s="12">
        <v>10300.358287937743</v>
      </c>
      <c r="P12" s="12">
        <v>7355.4441509433955</v>
      </c>
      <c r="Q12" s="12">
        <v>12814.549412568307</v>
      </c>
      <c r="R12" s="12">
        <v>12689.95113416321</v>
      </c>
      <c r="T12" s="2"/>
    </row>
    <row r="13" spans="2:20" ht="15.75">
      <c r="B13" s="8" t="s">
        <v>20</v>
      </c>
      <c r="C13" s="34">
        <v>13368</v>
      </c>
      <c r="D13" s="34">
        <v>2011</v>
      </c>
      <c r="E13" s="11">
        <v>11334</v>
      </c>
      <c r="F13" s="11">
        <v>9920</v>
      </c>
      <c r="G13" s="11">
        <v>648</v>
      </c>
      <c r="H13" s="11">
        <v>766</v>
      </c>
      <c r="I13" s="11">
        <v>2034</v>
      </c>
      <c r="J13" s="13">
        <v>2006</v>
      </c>
      <c r="K13" s="30">
        <v>4177</v>
      </c>
      <c r="L13" s="12">
        <v>16229.623374476363</v>
      </c>
      <c r="M13" s="12">
        <v>16826.816041115228</v>
      </c>
      <c r="N13" s="12">
        <v>17753.380431451613</v>
      </c>
      <c r="O13" s="12">
        <v>11607.159228395061</v>
      </c>
      <c r="P13" s="12">
        <v>9243.028655352482</v>
      </c>
      <c r="Q13" s="12">
        <v>12901.903765978368</v>
      </c>
      <c r="R13" s="12">
        <v>12808.65901794616</v>
      </c>
      <c r="T13" s="2"/>
    </row>
    <row r="14" spans="2:20" ht="15.75">
      <c r="B14" s="8" t="s">
        <v>21</v>
      </c>
      <c r="C14" s="34">
        <v>7701</v>
      </c>
      <c r="D14" s="34">
        <v>1063</v>
      </c>
      <c r="E14" s="11">
        <v>6108</v>
      </c>
      <c r="F14" s="11">
        <v>5157</v>
      </c>
      <c r="G14" s="11">
        <v>507</v>
      </c>
      <c r="H14" s="11">
        <v>444</v>
      </c>
      <c r="I14" s="11">
        <v>1593</v>
      </c>
      <c r="J14" s="13">
        <v>1580</v>
      </c>
      <c r="K14" s="30">
        <v>3074</v>
      </c>
      <c r="L14" s="12">
        <v>15085.971049214388</v>
      </c>
      <c r="M14" s="12">
        <v>15481.022372298623</v>
      </c>
      <c r="N14" s="12">
        <v>16576.11134380454</v>
      </c>
      <c r="O14" s="12">
        <v>10974.390611439843</v>
      </c>
      <c r="P14" s="12">
        <v>7907.7982207207206</v>
      </c>
      <c r="Q14" s="12">
        <v>13571.235655994979</v>
      </c>
      <c r="R14" s="12">
        <v>13528.637208860759</v>
      </c>
      <c r="T14" s="2"/>
    </row>
    <row r="15" spans="2:20" ht="15.75">
      <c r="B15" s="8" t="s">
        <v>22</v>
      </c>
      <c r="C15" s="34">
        <v>9583</v>
      </c>
      <c r="D15" s="34">
        <v>1415</v>
      </c>
      <c r="E15" s="11">
        <v>7619</v>
      </c>
      <c r="F15" s="11">
        <v>6363</v>
      </c>
      <c r="G15" s="11">
        <v>567</v>
      </c>
      <c r="H15" s="11">
        <v>689</v>
      </c>
      <c r="I15" s="11">
        <v>1964</v>
      </c>
      <c r="J15" s="13">
        <v>1944</v>
      </c>
      <c r="K15" s="30">
        <v>3491</v>
      </c>
      <c r="L15" s="12">
        <v>15265.835163310028</v>
      </c>
      <c r="M15" s="12">
        <v>15725.480560441005</v>
      </c>
      <c r="N15" s="12">
        <v>17068.732126355491</v>
      </c>
      <c r="O15" s="12">
        <v>11337.782839506173</v>
      </c>
      <c r="P15" s="12">
        <v>6931.1625544267063</v>
      </c>
      <c r="Q15" s="12">
        <v>13482.719949083503</v>
      </c>
      <c r="R15" s="12">
        <v>13397.328595679011</v>
      </c>
      <c r="T15" s="2"/>
    </row>
    <row r="16" spans="2:20" ht="15.75">
      <c r="B16" s="8" t="s">
        <v>23</v>
      </c>
      <c r="C16" s="34">
        <v>17319</v>
      </c>
      <c r="D16" s="34">
        <v>2402</v>
      </c>
      <c r="E16" s="11">
        <v>15241</v>
      </c>
      <c r="F16" s="11">
        <v>13691</v>
      </c>
      <c r="G16" s="11">
        <v>785</v>
      </c>
      <c r="H16" s="11">
        <v>765</v>
      </c>
      <c r="I16" s="11">
        <v>2078</v>
      </c>
      <c r="J16" s="13">
        <v>2032</v>
      </c>
      <c r="K16" s="30">
        <v>5139</v>
      </c>
      <c r="L16" s="12">
        <v>17710.90725561522</v>
      </c>
      <c r="M16" s="12">
        <v>18244.185670887739</v>
      </c>
      <c r="N16" s="12">
        <v>19074.600163611132</v>
      </c>
      <c r="O16" s="12">
        <v>11557.909719745221</v>
      </c>
      <c r="P16" s="12">
        <v>10243.560575163399</v>
      </c>
      <c r="Q16" s="12">
        <v>13799.600072184792</v>
      </c>
      <c r="R16" s="12">
        <v>13645.353868110236</v>
      </c>
      <c r="T16" s="2"/>
    </row>
    <row r="17" spans="2:25" ht="15.75">
      <c r="B17" s="8" t="s">
        <v>24</v>
      </c>
      <c r="C17" s="34">
        <v>4333</v>
      </c>
      <c r="D17" s="34">
        <v>620</v>
      </c>
      <c r="E17" s="11">
        <v>3626</v>
      </c>
      <c r="F17" s="11">
        <v>3214</v>
      </c>
      <c r="G17" s="11">
        <v>256</v>
      </c>
      <c r="H17" s="11">
        <v>156</v>
      </c>
      <c r="I17" s="11">
        <v>707</v>
      </c>
      <c r="J17" s="13">
        <v>695</v>
      </c>
      <c r="K17" s="30">
        <v>1377</v>
      </c>
      <c r="L17" s="12">
        <v>15689.264348026772</v>
      </c>
      <c r="M17" s="12">
        <v>16239.935364037505</v>
      </c>
      <c r="N17" s="12">
        <v>17049.238746110765</v>
      </c>
      <c r="O17" s="12">
        <v>10949.315898437499</v>
      </c>
      <c r="P17" s="12">
        <v>8248.2527564102566</v>
      </c>
      <c r="Q17" s="12">
        <v>12865.030820367752</v>
      </c>
      <c r="R17" s="12">
        <v>12738.105856115108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5007</v>
      </c>
      <c r="D18" s="34">
        <v>693</v>
      </c>
      <c r="E18" s="11">
        <v>4396</v>
      </c>
      <c r="F18" s="11">
        <v>3883</v>
      </c>
      <c r="G18" s="11">
        <v>265</v>
      </c>
      <c r="H18" s="11">
        <v>248</v>
      </c>
      <c r="I18" s="11">
        <v>611</v>
      </c>
      <c r="J18" s="13">
        <v>605</v>
      </c>
      <c r="K18" s="30">
        <v>1451</v>
      </c>
      <c r="L18" s="12">
        <v>17587.650329538646</v>
      </c>
      <c r="M18" s="12">
        <v>18106.761765241128</v>
      </c>
      <c r="N18" s="12">
        <v>19094.358653103274</v>
      </c>
      <c r="O18" s="12">
        <v>12104.776943396226</v>
      </c>
      <c r="P18" s="12">
        <v>9057.1136290322574</v>
      </c>
      <c r="Q18" s="12">
        <v>13852.766743044191</v>
      </c>
      <c r="R18" s="12">
        <v>13768.406892561983</v>
      </c>
      <c r="T18" s="2"/>
    </row>
    <row r="19" spans="2:25" ht="15.75">
      <c r="B19" s="8" t="s">
        <v>26</v>
      </c>
      <c r="C19" s="34">
        <v>8384</v>
      </c>
      <c r="D19" s="34">
        <v>1158</v>
      </c>
      <c r="E19" s="11">
        <v>6869</v>
      </c>
      <c r="F19" s="11">
        <v>6021</v>
      </c>
      <c r="G19" s="11">
        <v>484</v>
      </c>
      <c r="H19" s="11">
        <v>364</v>
      </c>
      <c r="I19" s="11">
        <v>1515</v>
      </c>
      <c r="J19" s="13">
        <v>1486</v>
      </c>
      <c r="K19" s="30">
        <v>3458</v>
      </c>
      <c r="L19" s="12">
        <v>15751.548214456107</v>
      </c>
      <c r="M19" s="12">
        <v>16288.638175862572</v>
      </c>
      <c r="N19" s="12">
        <v>17240.2732054476</v>
      </c>
      <c r="O19" s="12">
        <v>10243.243285123966</v>
      </c>
      <c r="P19" s="12">
        <v>8585.8266758241753</v>
      </c>
      <c r="Q19" s="12">
        <v>13316.38587458746</v>
      </c>
      <c r="R19" s="12">
        <v>13201.087530282639</v>
      </c>
      <c r="T19" s="2"/>
      <c r="U19" s="3"/>
    </row>
    <row r="20" spans="2:25" ht="15.75">
      <c r="B20" s="8" t="s">
        <v>27</v>
      </c>
      <c r="C20" s="34">
        <v>3060</v>
      </c>
      <c r="D20" s="34">
        <v>988</v>
      </c>
      <c r="E20" s="11">
        <v>2863</v>
      </c>
      <c r="F20" s="11">
        <v>2639</v>
      </c>
      <c r="G20" s="11">
        <v>99</v>
      </c>
      <c r="H20" s="11">
        <v>125</v>
      </c>
      <c r="I20" s="11">
        <v>197</v>
      </c>
      <c r="J20" s="13">
        <v>188</v>
      </c>
      <c r="K20" s="30">
        <v>596</v>
      </c>
      <c r="L20" s="12">
        <v>21074.612261437906</v>
      </c>
      <c r="M20" s="12">
        <v>21462.391683548725</v>
      </c>
      <c r="N20" s="12">
        <v>22070.434259189089</v>
      </c>
      <c r="O20" s="12">
        <v>15771.88787878788</v>
      </c>
      <c r="P20" s="12">
        <v>13132.275840000002</v>
      </c>
      <c r="Q20" s="12">
        <v>15439.015888324873</v>
      </c>
      <c r="R20" s="12">
        <v>15172.825531914894</v>
      </c>
      <c r="T20" s="2"/>
      <c r="U20" s="3"/>
    </row>
    <row r="21" spans="2:25" ht="15.75">
      <c r="B21" s="8" t="s">
        <v>28</v>
      </c>
      <c r="C21" s="34">
        <v>7156</v>
      </c>
      <c r="D21" s="34">
        <v>1006</v>
      </c>
      <c r="E21" s="11">
        <v>5908</v>
      </c>
      <c r="F21" s="11">
        <v>5101</v>
      </c>
      <c r="G21" s="11">
        <v>394</v>
      </c>
      <c r="H21" s="11">
        <v>413</v>
      </c>
      <c r="I21" s="11">
        <v>1248</v>
      </c>
      <c r="J21" s="13">
        <v>1238</v>
      </c>
      <c r="K21" s="30">
        <v>2705</v>
      </c>
      <c r="L21" s="12">
        <v>16337.775431805478</v>
      </c>
      <c r="M21" s="12">
        <v>16777.607907921465</v>
      </c>
      <c r="N21" s="12">
        <v>17694.47963144481</v>
      </c>
      <c r="O21" s="12">
        <v>11537.299898477158</v>
      </c>
      <c r="P21" s="12">
        <v>10452.47157384988</v>
      </c>
      <c r="Q21" s="12">
        <v>14255.619767628203</v>
      </c>
      <c r="R21" s="12">
        <v>14202.036599353796</v>
      </c>
      <c r="T21" s="2"/>
      <c r="U21" s="3"/>
    </row>
    <row r="22" spans="2:25" ht="15.75">
      <c r="B22" s="8" t="s">
        <v>29</v>
      </c>
      <c r="C22" s="34">
        <v>1556</v>
      </c>
      <c r="D22" s="34">
        <v>282</v>
      </c>
      <c r="E22" s="11">
        <v>1134</v>
      </c>
      <c r="F22" s="11">
        <v>1024</v>
      </c>
      <c r="G22" s="11">
        <v>71</v>
      </c>
      <c r="H22" s="11">
        <v>39</v>
      </c>
      <c r="I22" s="11">
        <v>422</v>
      </c>
      <c r="J22" s="13">
        <v>416</v>
      </c>
      <c r="K22" s="30">
        <v>486</v>
      </c>
      <c r="L22" s="12">
        <v>17370.283354755786</v>
      </c>
      <c r="M22" s="12">
        <v>19099.481534391536</v>
      </c>
      <c r="N22" s="12">
        <v>19911.286992187499</v>
      </c>
      <c r="O22" s="12">
        <v>13388.969436619716</v>
      </c>
      <c r="P22" s="12">
        <v>8180.4448717948708</v>
      </c>
      <c r="Q22" s="12">
        <v>12723.575450236967</v>
      </c>
      <c r="R22" s="12">
        <v>12580.504471153847</v>
      </c>
      <c r="T22" s="2"/>
      <c r="U22" s="3"/>
      <c r="V22" s="14"/>
    </row>
    <row r="23" spans="2:25" ht="15.75">
      <c r="B23" s="8" t="s">
        <v>30</v>
      </c>
      <c r="C23" s="34">
        <v>7346</v>
      </c>
      <c r="D23" s="34">
        <v>994</v>
      </c>
      <c r="E23" s="11">
        <v>6231</v>
      </c>
      <c r="F23" s="11">
        <v>5565</v>
      </c>
      <c r="G23" s="11">
        <v>329</v>
      </c>
      <c r="H23" s="11">
        <v>337</v>
      </c>
      <c r="I23" s="11">
        <v>1115</v>
      </c>
      <c r="J23" s="13">
        <v>1103</v>
      </c>
      <c r="K23" s="30">
        <v>2416</v>
      </c>
      <c r="L23" s="12">
        <v>16796.806550503676</v>
      </c>
      <c r="M23" s="12">
        <v>17475.082381640183</v>
      </c>
      <c r="N23" s="12">
        <v>18294.171092542678</v>
      </c>
      <c r="O23" s="12">
        <v>11769.816048632216</v>
      </c>
      <c r="P23" s="12">
        <v>9519.0110089020764</v>
      </c>
      <c r="Q23" s="12">
        <v>13006.37004484305</v>
      </c>
      <c r="R23" s="12">
        <v>12923.620933816863</v>
      </c>
      <c r="T23" s="2"/>
      <c r="U23" s="3"/>
      <c r="V23" s="14"/>
    </row>
    <row r="24" spans="2:25" ht="15.75">
      <c r="B24" s="8" t="s">
        <v>49</v>
      </c>
      <c r="C24" s="34">
        <v>11343</v>
      </c>
      <c r="D24" s="34">
        <v>2827</v>
      </c>
      <c r="E24" s="11">
        <v>10644</v>
      </c>
      <c r="F24" s="11">
        <v>9844</v>
      </c>
      <c r="G24" s="11">
        <v>326</v>
      </c>
      <c r="H24" s="11">
        <v>474</v>
      </c>
      <c r="I24" s="11">
        <v>699</v>
      </c>
      <c r="J24" s="13">
        <v>677</v>
      </c>
      <c r="K24" s="31">
        <v>2132</v>
      </c>
      <c r="L24" s="12">
        <v>22223.453237238824</v>
      </c>
      <c r="M24" s="12">
        <v>22637.46769541526</v>
      </c>
      <c r="N24" s="12">
        <v>23374.634828321825</v>
      </c>
      <c r="O24" s="12">
        <v>14205.749018404909</v>
      </c>
      <c r="P24" s="12">
        <v>13127.060590717299</v>
      </c>
      <c r="Q24" s="12">
        <v>15919.061402002861</v>
      </c>
      <c r="R24" s="12">
        <v>15465.257562776957</v>
      </c>
      <c r="T24" s="2"/>
      <c r="U24" s="3"/>
    </row>
    <row r="25" spans="2:25" ht="15.75">
      <c r="B25" s="8" t="s">
        <v>31</v>
      </c>
      <c r="C25" s="34">
        <v>11323</v>
      </c>
      <c r="D25" s="34">
        <v>1680</v>
      </c>
      <c r="E25" s="11">
        <v>9619</v>
      </c>
      <c r="F25" s="11">
        <v>8473</v>
      </c>
      <c r="G25" s="11">
        <v>621</v>
      </c>
      <c r="H25" s="11">
        <v>525</v>
      </c>
      <c r="I25" s="11">
        <v>1704</v>
      </c>
      <c r="J25" s="13">
        <v>1682</v>
      </c>
      <c r="K25" s="30">
        <v>3649</v>
      </c>
      <c r="L25" s="12">
        <v>16587.122125761725</v>
      </c>
      <c r="M25" s="12">
        <v>17290.734669924106</v>
      </c>
      <c r="N25" s="12">
        <v>18197.869912663751</v>
      </c>
      <c r="O25" s="12">
        <v>10843.318760064412</v>
      </c>
      <c r="P25" s="12">
        <v>10276.807752380953</v>
      </c>
      <c r="Q25" s="12">
        <v>12615.262347417842</v>
      </c>
      <c r="R25" s="12">
        <v>12479.52933412604</v>
      </c>
      <c r="T25" s="2"/>
    </row>
    <row r="26" spans="2:25" ht="15.75">
      <c r="B26" s="8" t="s">
        <v>32</v>
      </c>
      <c r="C26" s="34">
        <v>5108</v>
      </c>
      <c r="D26" s="34">
        <v>649</v>
      </c>
      <c r="E26" s="11">
        <v>4392</v>
      </c>
      <c r="F26" s="11">
        <v>3811</v>
      </c>
      <c r="G26" s="11">
        <v>312</v>
      </c>
      <c r="H26" s="11">
        <v>269</v>
      </c>
      <c r="I26" s="11">
        <v>716</v>
      </c>
      <c r="J26" s="13">
        <v>705</v>
      </c>
      <c r="K26" s="30">
        <v>1819</v>
      </c>
      <c r="L26" s="12">
        <v>16144.363439702427</v>
      </c>
      <c r="M26" s="12">
        <v>16668.464032331507</v>
      </c>
      <c r="N26" s="12">
        <v>17636.320569404357</v>
      </c>
      <c r="O26" s="12">
        <v>11134.916923076922</v>
      </c>
      <c r="P26" s="12">
        <v>9374.6552416356881</v>
      </c>
      <c r="Q26" s="12">
        <v>12929.48941340782</v>
      </c>
      <c r="R26" s="12">
        <v>12809.23934751773</v>
      </c>
      <c r="T26" s="2"/>
    </row>
    <row r="27" spans="2:25" ht="15.75">
      <c r="B27" s="8" t="s">
        <v>33</v>
      </c>
      <c r="C27" s="34">
        <v>5515</v>
      </c>
      <c r="D27" s="34">
        <v>825</v>
      </c>
      <c r="E27" s="11">
        <v>4618</v>
      </c>
      <c r="F27" s="11">
        <v>3993</v>
      </c>
      <c r="G27" s="11">
        <v>285</v>
      </c>
      <c r="H27" s="11">
        <v>340</v>
      </c>
      <c r="I27" s="11">
        <v>897</v>
      </c>
      <c r="J27" s="13">
        <v>883</v>
      </c>
      <c r="K27" s="30">
        <v>1662</v>
      </c>
      <c r="L27" s="12">
        <v>15552.45638803264</v>
      </c>
      <c r="M27" s="12">
        <v>16078.648510177565</v>
      </c>
      <c r="N27" s="12">
        <v>17266.021034310048</v>
      </c>
      <c r="O27" s="12">
        <v>10883.993368421052</v>
      </c>
      <c r="P27" s="12">
        <v>6488.3491764705886</v>
      </c>
      <c r="Q27" s="12">
        <v>12843.476209587514</v>
      </c>
      <c r="R27" s="12">
        <v>12709.510690826726</v>
      </c>
      <c r="T27" s="2"/>
    </row>
    <row r="28" spans="2:25" ht="15.75">
      <c r="B28" s="8" t="s">
        <v>34</v>
      </c>
      <c r="C28" s="34">
        <v>4786</v>
      </c>
      <c r="D28" s="34">
        <v>617</v>
      </c>
      <c r="E28" s="11">
        <v>3953</v>
      </c>
      <c r="F28" s="11">
        <v>3495</v>
      </c>
      <c r="G28" s="11">
        <v>234</v>
      </c>
      <c r="H28" s="11">
        <v>224</v>
      </c>
      <c r="I28" s="11">
        <v>833</v>
      </c>
      <c r="J28" s="13">
        <v>824</v>
      </c>
      <c r="K28" s="30">
        <v>1597</v>
      </c>
      <c r="L28" s="12">
        <v>15451.604114082742</v>
      </c>
      <c r="M28" s="12">
        <v>16017.131067543638</v>
      </c>
      <c r="N28" s="12">
        <v>16816.235785407727</v>
      </c>
      <c r="O28" s="12">
        <v>10574.237905982907</v>
      </c>
      <c r="P28" s="12">
        <v>9234.8364732142854</v>
      </c>
      <c r="Q28" s="12">
        <v>12767.896974789917</v>
      </c>
      <c r="R28" s="12">
        <v>12670.554866504855</v>
      </c>
      <c r="T28" s="2"/>
    </row>
    <row r="29" spans="2:25" ht="15.75">
      <c r="B29" s="8" t="s">
        <v>35</v>
      </c>
      <c r="C29" s="34">
        <v>20214</v>
      </c>
      <c r="D29" s="34">
        <v>3781</v>
      </c>
      <c r="E29" s="11">
        <v>17122</v>
      </c>
      <c r="F29" s="11">
        <v>15176</v>
      </c>
      <c r="G29" s="11">
        <v>1149</v>
      </c>
      <c r="H29" s="11">
        <v>797</v>
      </c>
      <c r="I29" s="11">
        <v>3092</v>
      </c>
      <c r="J29" s="13">
        <v>2999</v>
      </c>
      <c r="K29" s="30">
        <v>8065</v>
      </c>
      <c r="L29" s="12">
        <v>17084.489174829327</v>
      </c>
      <c r="M29" s="12">
        <v>17809.26134505315</v>
      </c>
      <c r="N29" s="12">
        <v>18699.749272535584</v>
      </c>
      <c r="O29" s="12">
        <v>11836.681348999129</v>
      </c>
      <c r="P29" s="12">
        <v>9463.5268757841914</v>
      </c>
      <c r="Q29" s="12">
        <v>13071.05156209573</v>
      </c>
      <c r="R29" s="12">
        <v>12646.510916972326</v>
      </c>
      <c r="T29" s="2"/>
    </row>
    <row r="30" spans="2:25" ht="15.75">
      <c r="B30" s="8" t="s">
        <v>36</v>
      </c>
      <c r="C30" s="34">
        <v>36370</v>
      </c>
      <c r="D30" s="34">
        <v>7131</v>
      </c>
      <c r="E30" s="11">
        <v>32076</v>
      </c>
      <c r="F30" s="11">
        <v>28848</v>
      </c>
      <c r="G30" s="11">
        <v>1891</v>
      </c>
      <c r="H30" s="11">
        <v>1337</v>
      </c>
      <c r="I30" s="11">
        <v>4294</v>
      </c>
      <c r="J30" s="13">
        <v>4142</v>
      </c>
      <c r="K30" s="30">
        <v>13074</v>
      </c>
      <c r="L30" s="12">
        <v>18714.156848226565</v>
      </c>
      <c r="M30" s="12">
        <v>19421.206377977309</v>
      </c>
      <c r="N30" s="12">
        <v>20259.085188227957</v>
      </c>
      <c r="O30" s="12">
        <v>12418.64700158646</v>
      </c>
      <c r="P30" s="12">
        <v>11246.720112191473</v>
      </c>
      <c r="Q30" s="12">
        <v>13432.526499767117</v>
      </c>
      <c r="R30" s="12">
        <v>12938.732984065669</v>
      </c>
      <c r="T30" s="2"/>
    </row>
    <row r="31" spans="2:25" ht="16.5" thickBot="1">
      <c r="B31" s="9" t="s">
        <v>37</v>
      </c>
      <c r="C31" s="34">
        <v>46394</v>
      </c>
      <c r="D31" s="34">
        <v>8918</v>
      </c>
      <c r="E31" s="11">
        <v>40204</v>
      </c>
      <c r="F31" s="11">
        <v>36195</v>
      </c>
      <c r="G31" s="11">
        <v>2396</v>
      </c>
      <c r="H31" s="11">
        <v>1613</v>
      </c>
      <c r="I31" s="11">
        <v>6190</v>
      </c>
      <c r="J31" s="13">
        <v>5940</v>
      </c>
      <c r="K31" s="32">
        <v>19314</v>
      </c>
      <c r="L31" s="12">
        <v>18155.053329956463</v>
      </c>
      <c r="M31" s="12">
        <v>18867.127458710576</v>
      </c>
      <c r="N31" s="12">
        <v>19702.156235391631</v>
      </c>
      <c r="O31" s="12">
        <v>12301.79430300501</v>
      </c>
      <c r="P31" s="12">
        <v>9881.8030130192183</v>
      </c>
      <c r="Q31" s="12">
        <v>13530.137615508886</v>
      </c>
      <c r="R31" s="12">
        <v>13059.58427104377</v>
      </c>
      <c r="T31" s="2"/>
    </row>
    <row r="32" spans="2:25" s="4" customFormat="1" ht="16.5" thickBot="1">
      <c r="B32" s="18" t="s">
        <v>38</v>
      </c>
      <c r="C32" s="19">
        <f>SUM(C29:C31)</f>
        <v>102978</v>
      </c>
      <c r="D32" s="19">
        <f t="shared" ref="D32:J32" si="0">SUM(D29:D31)</f>
        <v>19830</v>
      </c>
      <c r="E32" s="19">
        <f t="shared" si="0"/>
        <v>89402</v>
      </c>
      <c r="F32" s="19">
        <f t="shared" si="0"/>
        <v>80219</v>
      </c>
      <c r="G32" s="19">
        <f t="shared" si="0"/>
        <v>5436</v>
      </c>
      <c r="H32" s="19">
        <f t="shared" si="0"/>
        <v>3747</v>
      </c>
      <c r="I32" s="19">
        <f t="shared" si="0"/>
        <v>13576</v>
      </c>
      <c r="J32" s="44">
        <f t="shared" si="0"/>
        <v>13081</v>
      </c>
      <c r="K32" s="45">
        <f>SUM(K29:K31)</f>
        <v>40453</v>
      </c>
      <c r="L32" s="20">
        <v>18142.37305968265</v>
      </c>
      <c r="M32" s="21">
        <v>18863.3227543008</v>
      </c>
      <c r="N32" s="21">
        <v>19712.799080143108</v>
      </c>
      <c r="O32" s="21">
        <v>12244.133094186902</v>
      </c>
      <c r="P32" s="21">
        <v>10279.862281825461</v>
      </c>
      <c r="Q32" s="22">
        <v>13394.704777548615</v>
      </c>
      <c r="R32" s="23">
        <v>12926.61484825319</v>
      </c>
      <c r="T32" s="2"/>
    </row>
    <row r="33" spans="2:20" ht="16.5" thickBot="1">
      <c r="B33" s="15" t="s">
        <v>50</v>
      </c>
      <c r="C33" s="16">
        <f t="shared" ref="C33:K33" si="1">SUM(C8:C28)+SUM(C29:C31)</f>
        <v>253479</v>
      </c>
      <c r="D33" s="16">
        <f t="shared" si="1"/>
        <v>42948</v>
      </c>
      <c r="E33" s="16">
        <f t="shared" si="1"/>
        <v>217543</v>
      </c>
      <c r="F33" s="16">
        <f t="shared" si="1"/>
        <v>193157</v>
      </c>
      <c r="G33" s="16">
        <f t="shared" si="1"/>
        <v>13045</v>
      </c>
      <c r="H33" s="16">
        <f t="shared" si="1"/>
        <v>11341</v>
      </c>
      <c r="I33" s="16">
        <f t="shared" si="1"/>
        <v>35936</v>
      </c>
      <c r="J33" s="46">
        <f t="shared" si="1"/>
        <v>35111</v>
      </c>
      <c r="K33" s="47">
        <f t="shared" si="1"/>
        <v>88350</v>
      </c>
      <c r="L33" s="17">
        <v>17425.669999999998</v>
      </c>
      <c r="M33" s="17">
        <v>18091.3</v>
      </c>
      <c r="N33" s="17">
        <v>19014.37</v>
      </c>
      <c r="O33" s="17">
        <v>11771.460000000001</v>
      </c>
      <c r="P33" s="17">
        <v>9639.32</v>
      </c>
      <c r="Q33" s="17">
        <v>13396.13</v>
      </c>
      <c r="R33" s="17">
        <v>13146.64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31633</v>
      </c>
      <c r="D36" s="25">
        <f t="shared" ref="D36:J36" si="2">D8+D9+D18+D20+D22+D24</f>
        <v>6477</v>
      </c>
      <c r="E36" s="25">
        <f t="shared" si="2"/>
        <v>28511</v>
      </c>
      <c r="F36" s="25">
        <f t="shared" si="2"/>
        <v>25835</v>
      </c>
      <c r="G36" s="25">
        <f t="shared" si="2"/>
        <v>1257</v>
      </c>
      <c r="H36" s="25">
        <f t="shared" si="2"/>
        <v>1419</v>
      </c>
      <c r="I36" s="25">
        <f t="shared" si="2"/>
        <v>3122</v>
      </c>
      <c r="J36" s="25">
        <f t="shared" si="2"/>
        <v>3056</v>
      </c>
      <c r="K36" s="48">
        <f>K8+K9+K18+K20+K22+K24</f>
        <v>7661</v>
      </c>
      <c r="L36" s="26">
        <v>20004.611125407013</v>
      </c>
      <c r="M36" s="27">
        <v>20621.684555785487</v>
      </c>
      <c r="N36" s="27">
        <v>21487.915518482681</v>
      </c>
      <c r="O36" s="27">
        <v>13370.052617342881</v>
      </c>
      <c r="P36" s="27">
        <v>11274.414947145877</v>
      </c>
      <c r="Q36" s="27">
        <v>14369.319461883408</v>
      </c>
      <c r="R36" s="28">
        <v>14133.097123691097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</mergeCells>
  <pageMargins left="0.7" right="0.7" top="0.75" bottom="0.75" header="0.3" footer="0.3"/>
  <pageSetup paperSize="9" scale="56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7652</v>
      </c>
      <c r="D8" s="34">
        <v>1030</v>
      </c>
      <c r="E8" s="11">
        <v>6677</v>
      </c>
      <c r="F8" s="11">
        <v>5937</v>
      </c>
      <c r="G8" s="11">
        <v>366</v>
      </c>
      <c r="H8" s="11">
        <v>374</v>
      </c>
      <c r="I8" s="11">
        <v>975</v>
      </c>
      <c r="J8" s="13">
        <v>955</v>
      </c>
      <c r="K8" s="59">
        <v>2346</v>
      </c>
      <c r="L8" s="12">
        <v>19237.61</v>
      </c>
      <c r="M8" s="12">
        <v>19945.009999999998</v>
      </c>
      <c r="N8" s="12">
        <v>20921.48</v>
      </c>
      <c r="O8" s="12">
        <v>13229.63</v>
      </c>
      <c r="P8" s="12">
        <v>11015.84</v>
      </c>
      <c r="Q8" s="12">
        <v>14393.06</v>
      </c>
      <c r="R8" s="12">
        <v>14178.07</v>
      </c>
      <c r="T8" s="2"/>
    </row>
    <row r="9" spans="2:20" ht="15.75">
      <c r="B9" s="8" t="s">
        <v>16</v>
      </c>
      <c r="C9" s="34">
        <v>2865</v>
      </c>
      <c r="D9" s="34">
        <v>617</v>
      </c>
      <c r="E9" s="11">
        <v>2603</v>
      </c>
      <c r="F9" s="11">
        <v>2354</v>
      </c>
      <c r="G9" s="11">
        <v>131</v>
      </c>
      <c r="H9" s="11">
        <v>118</v>
      </c>
      <c r="I9" s="11">
        <v>262</v>
      </c>
      <c r="J9" s="13">
        <v>256</v>
      </c>
      <c r="K9" s="52">
        <v>717</v>
      </c>
      <c r="L9" s="12">
        <v>21575.72</v>
      </c>
      <c r="M9" s="12">
        <v>22218.62</v>
      </c>
      <c r="N9" s="12">
        <v>23138.15</v>
      </c>
      <c r="O9" s="12">
        <v>15257.73</v>
      </c>
      <c r="P9" s="12">
        <v>11602.68</v>
      </c>
      <c r="Q9" s="12">
        <v>15188.44</v>
      </c>
      <c r="R9" s="12">
        <v>14748.2</v>
      </c>
      <c r="T9" s="2"/>
    </row>
    <row r="10" spans="2:20" ht="15.75">
      <c r="B10" s="8" t="s">
        <v>17</v>
      </c>
      <c r="C10" s="34">
        <v>6265</v>
      </c>
      <c r="D10" s="34">
        <v>718</v>
      </c>
      <c r="E10" s="11">
        <v>5392</v>
      </c>
      <c r="F10" s="11">
        <v>4825</v>
      </c>
      <c r="G10" s="11">
        <v>313</v>
      </c>
      <c r="H10" s="11">
        <v>254</v>
      </c>
      <c r="I10" s="11">
        <v>873</v>
      </c>
      <c r="J10" s="13">
        <v>860</v>
      </c>
      <c r="K10" s="52">
        <v>1939</v>
      </c>
      <c r="L10" s="12">
        <v>16366.67</v>
      </c>
      <c r="M10" s="12">
        <v>16899.13</v>
      </c>
      <c r="N10" s="12">
        <v>17682.88</v>
      </c>
      <c r="O10" s="12">
        <v>10545.63</v>
      </c>
      <c r="P10" s="12">
        <v>9840.5</v>
      </c>
      <c r="Q10" s="12">
        <v>13077.86</v>
      </c>
      <c r="R10" s="12">
        <v>12958.02</v>
      </c>
      <c r="T10" s="2"/>
    </row>
    <row r="11" spans="2:20" ht="15.75">
      <c r="B11" s="8" t="s">
        <v>18</v>
      </c>
      <c r="C11" s="34">
        <v>6488</v>
      </c>
      <c r="D11" s="34">
        <v>877</v>
      </c>
      <c r="E11" s="11">
        <v>5287</v>
      </c>
      <c r="F11" s="11">
        <v>4556</v>
      </c>
      <c r="G11" s="11">
        <v>359</v>
      </c>
      <c r="H11" s="11">
        <v>372</v>
      </c>
      <c r="I11" s="11">
        <v>1201</v>
      </c>
      <c r="J11" s="13">
        <v>1185</v>
      </c>
      <c r="K11" s="52">
        <v>2393</v>
      </c>
      <c r="L11" s="12">
        <v>16025.83</v>
      </c>
      <c r="M11" s="12">
        <v>16664.97</v>
      </c>
      <c r="N11" s="12">
        <v>17698.23</v>
      </c>
      <c r="O11" s="12">
        <v>11402.62</v>
      </c>
      <c r="P11" s="12">
        <v>9088.83</v>
      </c>
      <c r="Q11" s="12">
        <v>13212.16</v>
      </c>
      <c r="R11" s="12">
        <v>13111.29</v>
      </c>
      <c r="T11" s="2"/>
    </row>
    <row r="12" spans="2:20" ht="15.75">
      <c r="B12" s="8" t="s">
        <v>19</v>
      </c>
      <c r="C12" s="34">
        <v>3799</v>
      </c>
      <c r="D12" s="34">
        <v>563</v>
      </c>
      <c r="E12" s="11">
        <v>3056</v>
      </c>
      <c r="F12" s="11">
        <v>2599</v>
      </c>
      <c r="G12" s="11">
        <v>257</v>
      </c>
      <c r="H12" s="11">
        <v>200</v>
      </c>
      <c r="I12" s="11">
        <v>743</v>
      </c>
      <c r="J12" s="13">
        <v>734</v>
      </c>
      <c r="K12" s="52">
        <v>1441</v>
      </c>
      <c r="L12" s="12">
        <v>15979.87</v>
      </c>
      <c r="M12" s="12">
        <v>16641.48</v>
      </c>
      <c r="N12" s="12">
        <v>17882.22</v>
      </c>
      <c r="O12" s="12">
        <v>10929.01</v>
      </c>
      <c r="P12" s="12">
        <v>7858.83</v>
      </c>
      <c r="Q12" s="12">
        <v>13258.52</v>
      </c>
      <c r="R12" s="12">
        <v>13091.04</v>
      </c>
      <c r="T12" s="2"/>
    </row>
    <row r="13" spans="2:20" ht="15.75">
      <c r="B13" s="8" t="s">
        <v>20</v>
      </c>
      <c r="C13" s="34">
        <v>13152</v>
      </c>
      <c r="D13" s="34">
        <v>1861</v>
      </c>
      <c r="E13" s="34">
        <v>11121</v>
      </c>
      <c r="F13" s="34">
        <v>9688</v>
      </c>
      <c r="G13" s="34">
        <v>678</v>
      </c>
      <c r="H13" s="34">
        <v>755</v>
      </c>
      <c r="I13" s="34">
        <v>2031</v>
      </c>
      <c r="J13" s="49">
        <v>2002</v>
      </c>
      <c r="K13" s="53">
        <v>4433</v>
      </c>
      <c r="L13" s="51">
        <v>17178.91</v>
      </c>
      <c r="M13" s="51">
        <v>17885.7</v>
      </c>
      <c r="N13" s="51">
        <v>18894.419999999998</v>
      </c>
      <c r="O13" s="51">
        <v>12228.89</v>
      </c>
      <c r="P13" s="51">
        <v>10021.69</v>
      </c>
      <c r="Q13" s="51">
        <v>13308.82</v>
      </c>
      <c r="R13" s="51">
        <v>13169.48</v>
      </c>
      <c r="T13" s="2"/>
    </row>
    <row r="14" spans="2:20" ht="15.75">
      <c r="B14" s="8" t="s">
        <v>21</v>
      </c>
      <c r="C14" s="34">
        <v>7547</v>
      </c>
      <c r="D14" s="34">
        <v>1063</v>
      </c>
      <c r="E14" s="11">
        <v>5947</v>
      </c>
      <c r="F14" s="11">
        <v>5036</v>
      </c>
      <c r="G14" s="11">
        <v>490</v>
      </c>
      <c r="H14" s="11">
        <v>421</v>
      </c>
      <c r="I14" s="11">
        <v>1600</v>
      </c>
      <c r="J14" s="13">
        <v>1586</v>
      </c>
      <c r="K14" s="52">
        <v>3045</v>
      </c>
      <c r="L14" s="12">
        <v>16051.82</v>
      </c>
      <c r="M14" s="12">
        <v>16610.68</v>
      </c>
      <c r="N14" s="12">
        <v>17777.52</v>
      </c>
      <c r="O14" s="12">
        <v>11615.12</v>
      </c>
      <c r="P14" s="12">
        <v>8467.14</v>
      </c>
      <c r="Q14" s="12">
        <v>13974.56</v>
      </c>
      <c r="R14" s="12">
        <v>13917.07</v>
      </c>
      <c r="T14" s="2"/>
    </row>
    <row r="15" spans="2:20" ht="15.75">
      <c r="B15" s="8" t="s">
        <v>22</v>
      </c>
      <c r="C15" s="34">
        <v>9609</v>
      </c>
      <c r="D15" s="34">
        <v>1406</v>
      </c>
      <c r="E15" s="11">
        <v>7563</v>
      </c>
      <c r="F15" s="11">
        <v>6287</v>
      </c>
      <c r="G15" s="11">
        <v>598</v>
      </c>
      <c r="H15" s="11">
        <v>678</v>
      </c>
      <c r="I15" s="11">
        <v>2046</v>
      </c>
      <c r="J15" s="13">
        <v>2023</v>
      </c>
      <c r="K15" s="52">
        <v>3797</v>
      </c>
      <c r="L15" s="12">
        <v>16127.28</v>
      </c>
      <c r="M15" s="12">
        <v>16731.830000000002</v>
      </c>
      <c r="N15" s="12">
        <v>18169.830000000002</v>
      </c>
      <c r="O15" s="12">
        <v>12223.06</v>
      </c>
      <c r="P15" s="12">
        <v>7374.21</v>
      </c>
      <c r="Q15" s="12">
        <v>13892.61</v>
      </c>
      <c r="R15" s="12">
        <v>13748.8</v>
      </c>
      <c r="T15" s="2"/>
    </row>
    <row r="16" spans="2:20" ht="15.75">
      <c r="B16" s="8" t="s">
        <v>23</v>
      </c>
      <c r="C16" s="34">
        <v>17036</v>
      </c>
      <c r="D16" s="34">
        <v>2173</v>
      </c>
      <c r="E16" s="11">
        <v>14946</v>
      </c>
      <c r="F16" s="11">
        <v>13413</v>
      </c>
      <c r="G16" s="11">
        <v>783</v>
      </c>
      <c r="H16" s="11">
        <v>750</v>
      </c>
      <c r="I16" s="11">
        <v>2090</v>
      </c>
      <c r="J16" s="13">
        <v>2045</v>
      </c>
      <c r="K16" s="52">
        <v>5175</v>
      </c>
      <c r="L16" s="12">
        <v>18699.32</v>
      </c>
      <c r="M16" s="12">
        <v>19318.86</v>
      </c>
      <c r="N16" s="12">
        <v>20183.689999999999</v>
      </c>
      <c r="O16" s="12">
        <v>12468.17</v>
      </c>
      <c r="P16" s="12">
        <v>11004.55</v>
      </c>
      <c r="Q16" s="12">
        <v>14268.77</v>
      </c>
      <c r="R16" s="12">
        <v>14062.7</v>
      </c>
      <c r="T16" s="2"/>
    </row>
    <row r="17" spans="2:25" ht="15.75">
      <c r="B17" s="8" t="s">
        <v>24</v>
      </c>
      <c r="C17" s="34">
        <v>4256</v>
      </c>
      <c r="D17" s="34">
        <v>621</v>
      </c>
      <c r="E17" s="11">
        <v>3553</v>
      </c>
      <c r="F17" s="11">
        <v>3147</v>
      </c>
      <c r="G17" s="11">
        <v>257</v>
      </c>
      <c r="H17" s="11">
        <v>149</v>
      </c>
      <c r="I17" s="11">
        <v>703</v>
      </c>
      <c r="J17" s="13">
        <v>692</v>
      </c>
      <c r="K17" s="52">
        <v>1390</v>
      </c>
      <c r="L17" s="12">
        <v>16685.580000000002</v>
      </c>
      <c r="M17" s="12">
        <v>17346.759999999998</v>
      </c>
      <c r="N17" s="12">
        <v>18230.689999999999</v>
      </c>
      <c r="O17" s="12">
        <v>11534.09</v>
      </c>
      <c r="P17" s="12">
        <v>8703.24</v>
      </c>
      <c r="Q17" s="12">
        <v>13344</v>
      </c>
      <c r="R17" s="12">
        <v>13136.69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4930</v>
      </c>
      <c r="D18" s="34">
        <v>662</v>
      </c>
      <c r="E18" s="11">
        <v>4320</v>
      </c>
      <c r="F18" s="11">
        <v>3811</v>
      </c>
      <c r="G18" s="11">
        <v>273</v>
      </c>
      <c r="H18" s="11">
        <v>236</v>
      </c>
      <c r="I18" s="11">
        <v>610</v>
      </c>
      <c r="J18" s="13">
        <v>603</v>
      </c>
      <c r="K18" s="52">
        <v>1475</v>
      </c>
      <c r="L18" s="12">
        <v>18633.259999999998</v>
      </c>
      <c r="M18" s="12">
        <v>19240.830000000002</v>
      </c>
      <c r="N18" s="12">
        <v>20264.580000000002</v>
      </c>
      <c r="O18" s="12">
        <v>13081.77</v>
      </c>
      <c r="P18" s="12">
        <v>9833.61</v>
      </c>
      <c r="Q18" s="12">
        <v>14330.48</v>
      </c>
      <c r="R18" s="12">
        <v>14186.37</v>
      </c>
      <c r="T18" s="2"/>
    </row>
    <row r="19" spans="2:25" ht="15.75">
      <c r="B19" s="8" t="s">
        <v>26</v>
      </c>
      <c r="C19" s="34">
        <v>8174</v>
      </c>
      <c r="D19" s="34">
        <v>1142</v>
      </c>
      <c r="E19" s="34">
        <v>6659</v>
      </c>
      <c r="F19" s="34">
        <v>5835</v>
      </c>
      <c r="G19" s="34">
        <v>476</v>
      </c>
      <c r="H19" s="34">
        <v>348</v>
      </c>
      <c r="I19" s="34">
        <v>1515</v>
      </c>
      <c r="J19" s="49">
        <v>1484</v>
      </c>
      <c r="K19" s="53">
        <v>4055</v>
      </c>
      <c r="L19" s="51">
        <v>16623.189999999999</v>
      </c>
      <c r="M19" s="51">
        <v>17263.990000000002</v>
      </c>
      <c r="N19" s="51">
        <v>18258.53</v>
      </c>
      <c r="O19" s="51">
        <v>10943.53</v>
      </c>
      <c r="P19" s="51">
        <v>9233.2199999999993</v>
      </c>
      <c r="Q19" s="51">
        <v>13806.73</v>
      </c>
      <c r="R19" s="51">
        <v>13656.91</v>
      </c>
      <c r="T19" s="2"/>
      <c r="U19" s="3"/>
    </row>
    <row r="20" spans="2:25" ht="15.75">
      <c r="B20" s="8" t="s">
        <v>27</v>
      </c>
      <c r="C20" s="34">
        <v>3002</v>
      </c>
      <c r="D20" s="34">
        <v>933</v>
      </c>
      <c r="E20" s="11">
        <v>2814</v>
      </c>
      <c r="F20" s="11">
        <v>2587</v>
      </c>
      <c r="G20" s="11">
        <v>95</v>
      </c>
      <c r="H20" s="11">
        <v>132</v>
      </c>
      <c r="I20" s="11">
        <v>188</v>
      </c>
      <c r="J20" s="13">
        <v>179</v>
      </c>
      <c r="K20" s="52">
        <v>589</v>
      </c>
      <c r="L20" s="12">
        <v>22479.15</v>
      </c>
      <c r="M20" s="12">
        <v>22904.58</v>
      </c>
      <c r="N20" s="12">
        <v>23557.35</v>
      </c>
      <c r="O20" s="12">
        <v>16654.3</v>
      </c>
      <c r="P20" s="12">
        <v>14609.55</v>
      </c>
      <c r="Q20" s="12">
        <v>16111.01</v>
      </c>
      <c r="R20" s="12">
        <v>15785.01</v>
      </c>
      <c r="T20" s="2"/>
      <c r="U20" s="3"/>
    </row>
    <row r="21" spans="2:25" ht="15.75">
      <c r="B21" s="8" t="s">
        <v>28</v>
      </c>
      <c r="C21" s="34">
        <v>7046</v>
      </c>
      <c r="D21" s="34">
        <v>990</v>
      </c>
      <c r="E21" s="11">
        <v>5781</v>
      </c>
      <c r="F21" s="11">
        <v>5002</v>
      </c>
      <c r="G21" s="11">
        <v>377</v>
      </c>
      <c r="H21" s="11">
        <v>402</v>
      </c>
      <c r="I21" s="11">
        <v>1265</v>
      </c>
      <c r="J21" s="13">
        <v>1255</v>
      </c>
      <c r="K21" s="52">
        <v>2691</v>
      </c>
      <c r="L21" s="12">
        <v>17202.82</v>
      </c>
      <c r="M21" s="12">
        <v>17770.79</v>
      </c>
      <c r="N21" s="12">
        <v>18734.88</v>
      </c>
      <c r="O21" s="12">
        <v>12149.49</v>
      </c>
      <c r="P21" s="12">
        <v>11046.7</v>
      </c>
      <c r="Q21" s="12">
        <v>14607.15</v>
      </c>
      <c r="R21" s="12">
        <v>14537.1</v>
      </c>
      <c r="T21" s="2"/>
      <c r="U21" s="3"/>
    </row>
    <row r="22" spans="2:25" ht="15.75">
      <c r="B22" s="8" t="s">
        <v>29</v>
      </c>
      <c r="C22" s="34">
        <v>1572</v>
      </c>
      <c r="D22" s="34">
        <v>310</v>
      </c>
      <c r="E22" s="11">
        <v>1127</v>
      </c>
      <c r="F22" s="11">
        <v>1021</v>
      </c>
      <c r="G22" s="11">
        <v>69</v>
      </c>
      <c r="H22" s="11">
        <v>37</v>
      </c>
      <c r="I22" s="11">
        <v>445</v>
      </c>
      <c r="J22" s="13">
        <v>439</v>
      </c>
      <c r="K22" s="52">
        <v>504</v>
      </c>
      <c r="L22" s="12">
        <v>18115.310000000001</v>
      </c>
      <c r="M22" s="12">
        <v>20175.32</v>
      </c>
      <c r="N22" s="12">
        <v>21007.65</v>
      </c>
      <c r="O22" s="12">
        <v>13709.21</v>
      </c>
      <c r="P22" s="12">
        <v>9265.9699999999993</v>
      </c>
      <c r="Q22" s="12">
        <v>12898.16</v>
      </c>
      <c r="R22" s="12">
        <v>12746.93</v>
      </c>
      <c r="T22" s="2"/>
      <c r="U22" s="3"/>
      <c r="V22" s="14"/>
    </row>
    <row r="23" spans="2:25" ht="15.75">
      <c r="B23" s="8" t="s">
        <v>30</v>
      </c>
      <c r="C23" s="34">
        <v>7228</v>
      </c>
      <c r="D23" s="34">
        <v>926</v>
      </c>
      <c r="E23" s="11">
        <v>6104</v>
      </c>
      <c r="F23" s="11">
        <v>5433</v>
      </c>
      <c r="G23" s="11">
        <v>333</v>
      </c>
      <c r="H23" s="11">
        <v>338</v>
      </c>
      <c r="I23" s="11">
        <v>1124</v>
      </c>
      <c r="J23" s="13">
        <v>1110</v>
      </c>
      <c r="K23" s="52">
        <v>2469</v>
      </c>
      <c r="L23" s="12">
        <v>17748.32</v>
      </c>
      <c r="M23" s="12">
        <v>18560.830000000002</v>
      </c>
      <c r="N23" s="12">
        <v>19458.7</v>
      </c>
      <c r="O23" s="12">
        <v>12397.15</v>
      </c>
      <c r="P23" s="12">
        <v>10201.32</v>
      </c>
      <c r="Q23" s="12">
        <v>13335.87</v>
      </c>
      <c r="R23" s="12">
        <v>13171.96</v>
      </c>
      <c r="T23" s="2"/>
      <c r="U23" s="3"/>
      <c r="V23" s="14"/>
    </row>
    <row r="24" spans="2:25" ht="15.75">
      <c r="B24" s="8" t="s">
        <v>49</v>
      </c>
      <c r="C24" s="34">
        <v>11203</v>
      </c>
      <c r="D24" s="34">
        <v>2795</v>
      </c>
      <c r="E24" s="11">
        <v>10499</v>
      </c>
      <c r="F24" s="11">
        <v>9694</v>
      </c>
      <c r="G24" s="11">
        <v>328</v>
      </c>
      <c r="H24" s="11">
        <v>477</v>
      </c>
      <c r="I24" s="11">
        <v>704</v>
      </c>
      <c r="J24" s="13">
        <v>682</v>
      </c>
      <c r="K24" s="54">
        <v>2168</v>
      </c>
      <c r="L24" s="12">
        <v>23690.66</v>
      </c>
      <c r="M24" s="12">
        <v>24172.11</v>
      </c>
      <c r="N24" s="12">
        <v>24959.05</v>
      </c>
      <c r="O24" s="12">
        <v>15295.86</v>
      </c>
      <c r="P24" s="12">
        <v>14282.94</v>
      </c>
      <c r="Q24" s="12">
        <v>16510.490000000002</v>
      </c>
      <c r="R24" s="12">
        <v>15979.84</v>
      </c>
      <c r="T24" s="2"/>
      <c r="U24" s="3"/>
    </row>
    <row r="25" spans="2:25" ht="15.75">
      <c r="B25" s="8" t="s">
        <v>31</v>
      </c>
      <c r="C25" s="34">
        <v>11146</v>
      </c>
      <c r="D25" s="34">
        <v>1672</v>
      </c>
      <c r="E25" s="11">
        <v>9439</v>
      </c>
      <c r="F25" s="11">
        <v>8304</v>
      </c>
      <c r="G25" s="11">
        <v>625</v>
      </c>
      <c r="H25" s="11">
        <v>510</v>
      </c>
      <c r="I25" s="11">
        <v>1707</v>
      </c>
      <c r="J25" s="13">
        <v>1686</v>
      </c>
      <c r="K25" s="52">
        <v>3707</v>
      </c>
      <c r="L25" s="12">
        <v>17599.78</v>
      </c>
      <c r="M25" s="12">
        <v>18411.93</v>
      </c>
      <c r="N25" s="12">
        <v>19377.37</v>
      </c>
      <c r="O25" s="12">
        <v>11607.68</v>
      </c>
      <c r="P25" s="12">
        <v>11030.85</v>
      </c>
      <c r="Q25" s="12">
        <v>13108.99</v>
      </c>
      <c r="R25" s="12">
        <v>12924.76</v>
      </c>
      <c r="T25" s="2"/>
    </row>
    <row r="26" spans="2:25" ht="15.75">
      <c r="B26" s="8" t="s">
        <v>32</v>
      </c>
      <c r="C26" s="34">
        <v>5070</v>
      </c>
      <c r="D26" s="34">
        <v>602</v>
      </c>
      <c r="E26" s="11">
        <v>4324</v>
      </c>
      <c r="F26" s="11">
        <v>3728</v>
      </c>
      <c r="G26" s="11">
        <v>329</v>
      </c>
      <c r="H26" s="11">
        <v>267</v>
      </c>
      <c r="I26" s="11">
        <v>746</v>
      </c>
      <c r="J26" s="13">
        <v>734</v>
      </c>
      <c r="K26" s="52">
        <v>1903</v>
      </c>
      <c r="L26" s="12">
        <v>17034.439999999999</v>
      </c>
      <c r="M26" s="12">
        <v>17640.36</v>
      </c>
      <c r="N26" s="12">
        <v>18674.72</v>
      </c>
      <c r="O26" s="12">
        <v>12005.9</v>
      </c>
      <c r="P26" s="12">
        <v>10140.709999999999</v>
      </c>
      <c r="Q26" s="12">
        <v>13522.42</v>
      </c>
      <c r="R26" s="12">
        <v>13338.55</v>
      </c>
      <c r="T26" s="2"/>
    </row>
    <row r="27" spans="2:25" ht="15.75">
      <c r="B27" s="8" t="s">
        <v>33</v>
      </c>
      <c r="C27" s="34">
        <v>5387</v>
      </c>
      <c r="D27" s="34">
        <v>809</v>
      </c>
      <c r="E27" s="11">
        <v>4486</v>
      </c>
      <c r="F27" s="11">
        <v>3888</v>
      </c>
      <c r="G27" s="11">
        <v>280</v>
      </c>
      <c r="H27" s="11">
        <v>318</v>
      </c>
      <c r="I27" s="11">
        <v>901</v>
      </c>
      <c r="J27" s="13">
        <v>888</v>
      </c>
      <c r="K27" s="52">
        <v>1685</v>
      </c>
      <c r="L27" s="12">
        <v>16448.39</v>
      </c>
      <c r="M27" s="12">
        <v>17086.810000000001</v>
      </c>
      <c r="N27" s="12">
        <v>18300.78</v>
      </c>
      <c r="O27" s="12">
        <v>11688.26</v>
      </c>
      <c r="P27" s="12">
        <v>6997.62</v>
      </c>
      <c r="Q27" s="12">
        <v>13269.78</v>
      </c>
      <c r="R27" s="12">
        <v>13125.62</v>
      </c>
      <c r="T27" s="2"/>
    </row>
    <row r="28" spans="2:25" ht="15.75">
      <c r="B28" s="8" t="s">
        <v>34</v>
      </c>
      <c r="C28" s="34">
        <v>4656</v>
      </c>
      <c r="D28" s="34">
        <v>588</v>
      </c>
      <c r="E28" s="11">
        <v>3836</v>
      </c>
      <c r="F28" s="11">
        <v>3393</v>
      </c>
      <c r="G28" s="11">
        <v>232</v>
      </c>
      <c r="H28" s="11">
        <v>211</v>
      </c>
      <c r="I28" s="11">
        <v>820</v>
      </c>
      <c r="J28" s="13">
        <v>811</v>
      </c>
      <c r="K28" s="52">
        <v>1606</v>
      </c>
      <c r="L28" s="12">
        <v>16388.73</v>
      </c>
      <c r="M28" s="12">
        <v>17071.580000000002</v>
      </c>
      <c r="N28" s="12">
        <v>17905.28</v>
      </c>
      <c r="O28" s="12">
        <v>11385.5</v>
      </c>
      <c r="P28" s="12">
        <v>9917.2099999999991</v>
      </c>
      <c r="Q28" s="12">
        <v>13194.37</v>
      </c>
      <c r="R28" s="12">
        <v>13046.01</v>
      </c>
      <c r="T28" s="2"/>
    </row>
    <row r="29" spans="2:25" ht="15.75">
      <c r="B29" s="8" t="s">
        <v>35</v>
      </c>
      <c r="C29" s="34">
        <v>19996</v>
      </c>
      <c r="D29" s="34">
        <v>3658</v>
      </c>
      <c r="E29" s="11">
        <v>16879</v>
      </c>
      <c r="F29" s="11">
        <v>14923</v>
      </c>
      <c r="G29" s="11">
        <v>1200</v>
      </c>
      <c r="H29" s="11">
        <v>756</v>
      </c>
      <c r="I29" s="11">
        <v>3117</v>
      </c>
      <c r="J29" s="13">
        <v>3012</v>
      </c>
      <c r="K29" s="52">
        <v>8606</v>
      </c>
      <c r="L29" s="12">
        <v>18216.490000000002</v>
      </c>
      <c r="M29" s="12">
        <v>19045.169999999998</v>
      </c>
      <c r="N29" s="12">
        <v>20014.78</v>
      </c>
      <c r="O29" s="12">
        <v>12583.57</v>
      </c>
      <c r="P29" s="12">
        <v>10162.01</v>
      </c>
      <c r="Q29" s="12">
        <v>13729.01</v>
      </c>
      <c r="R29" s="12">
        <v>13070.89</v>
      </c>
      <c r="T29" s="2"/>
    </row>
    <row r="30" spans="2:25" ht="15.75">
      <c r="B30" s="8" t="s">
        <v>36</v>
      </c>
      <c r="C30" s="34">
        <v>35832</v>
      </c>
      <c r="D30" s="34">
        <v>6618</v>
      </c>
      <c r="E30" s="11">
        <v>31518</v>
      </c>
      <c r="F30" s="11">
        <v>28295</v>
      </c>
      <c r="G30" s="11">
        <v>1920</v>
      </c>
      <c r="H30" s="11">
        <v>1303</v>
      </c>
      <c r="I30" s="11">
        <v>4314</v>
      </c>
      <c r="J30" s="13">
        <v>4152</v>
      </c>
      <c r="K30" s="52">
        <v>13579</v>
      </c>
      <c r="L30" s="12">
        <v>19878.54</v>
      </c>
      <c r="M30" s="12">
        <v>20679.990000000002</v>
      </c>
      <c r="N30" s="12">
        <v>21585.59</v>
      </c>
      <c r="O30" s="12">
        <v>13145.95</v>
      </c>
      <c r="P30" s="12">
        <v>12116.26</v>
      </c>
      <c r="Q30" s="12">
        <v>14023.27</v>
      </c>
      <c r="R30" s="12">
        <v>13323.26</v>
      </c>
      <c r="T30" s="2"/>
    </row>
    <row r="31" spans="2:25" ht="16.5" thickBot="1">
      <c r="B31" s="9" t="s">
        <v>37</v>
      </c>
      <c r="C31" s="34">
        <v>46093</v>
      </c>
      <c r="D31" s="34">
        <v>8644</v>
      </c>
      <c r="E31" s="11">
        <v>39673</v>
      </c>
      <c r="F31" s="11">
        <v>35630</v>
      </c>
      <c r="G31" s="11">
        <v>2470</v>
      </c>
      <c r="H31" s="11">
        <v>1573</v>
      </c>
      <c r="I31" s="11">
        <v>6420</v>
      </c>
      <c r="J31" s="13">
        <v>6148</v>
      </c>
      <c r="K31" s="55">
        <v>21019</v>
      </c>
      <c r="L31" s="12">
        <v>19294.009999999998</v>
      </c>
      <c r="M31" s="12">
        <v>20126.419999999998</v>
      </c>
      <c r="N31" s="12">
        <v>21035.84</v>
      </c>
      <c r="O31" s="12">
        <v>13059.88</v>
      </c>
      <c r="P31" s="12">
        <v>10623.16</v>
      </c>
      <c r="Q31" s="12">
        <v>14150.1</v>
      </c>
      <c r="R31" s="12">
        <v>13436.88</v>
      </c>
      <c r="T31" s="2"/>
    </row>
    <row r="32" spans="2:25" ht="16.5" thickBot="1">
      <c r="B32" s="35" t="s">
        <v>38</v>
      </c>
      <c r="C32" s="36">
        <f>SUM(C29:C31)</f>
        <v>101921</v>
      </c>
      <c r="D32" s="36">
        <f t="shared" ref="D32:K32" si="0">SUM(D29:D31)</f>
        <v>18920</v>
      </c>
      <c r="E32" s="36">
        <f t="shared" si="0"/>
        <v>88070</v>
      </c>
      <c r="F32" s="36">
        <f t="shared" si="0"/>
        <v>78848</v>
      </c>
      <c r="G32" s="36">
        <f t="shared" si="0"/>
        <v>5590</v>
      </c>
      <c r="H32" s="36">
        <f t="shared" si="0"/>
        <v>3632</v>
      </c>
      <c r="I32" s="36">
        <f t="shared" si="0"/>
        <v>13851</v>
      </c>
      <c r="J32" s="56">
        <f t="shared" si="0"/>
        <v>13312</v>
      </c>
      <c r="K32" s="60">
        <f t="shared" si="0"/>
        <v>43204</v>
      </c>
      <c r="L32" s="37">
        <v>19288.130000000005</v>
      </c>
      <c r="M32" s="38">
        <v>20117.289999999997</v>
      </c>
      <c r="N32" s="38">
        <v>21039.870000000003</v>
      </c>
      <c r="O32" s="38">
        <v>12987.189999999999</v>
      </c>
      <c r="P32" s="38">
        <v>11062.83</v>
      </c>
      <c r="Q32" s="39">
        <v>14015.83</v>
      </c>
      <c r="R32" s="40">
        <v>13318.63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250004</v>
      </c>
      <c r="D33" s="41">
        <f t="shared" ref="D33:K33" si="1">SUM(D8:D31)</f>
        <v>41278</v>
      </c>
      <c r="E33" s="41">
        <f t="shared" si="1"/>
        <v>213604</v>
      </c>
      <c r="F33" s="41">
        <f t="shared" si="1"/>
        <v>189386</v>
      </c>
      <c r="G33" s="41">
        <f t="shared" si="1"/>
        <v>13239</v>
      </c>
      <c r="H33" s="41">
        <f t="shared" si="1"/>
        <v>10979</v>
      </c>
      <c r="I33" s="41">
        <f t="shared" si="1"/>
        <v>36400</v>
      </c>
      <c r="J33" s="57">
        <f t="shared" si="1"/>
        <v>35521</v>
      </c>
      <c r="K33" s="61">
        <f t="shared" si="1"/>
        <v>92732</v>
      </c>
      <c r="L33" s="58">
        <v>18478.810000000005</v>
      </c>
      <c r="M33" s="42">
        <v>19263.28</v>
      </c>
      <c r="N33" s="42">
        <v>20249.340000000004</v>
      </c>
      <c r="O33" s="42">
        <v>12524.69</v>
      </c>
      <c r="P33" s="42">
        <v>10379.86</v>
      </c>
      <c r="Q33" s="42">
        <v>13875.18</v>
      </c>
      <c r="R33" s="42">
        <v>13508.25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31224</v>
      </c>
      <c r="D36" s="25">
        <f t="shared" ref="D36:K36" si="2">D8+D9+D18+D20+D22+D24</f>
        <v>6347</v>
      </c>
      <c r="E36" s="25">
        <f t="shared" si="2"/>
        <v>28040</v>
      </c>
      <c r="F36" s="25">
        <f t="shared" si="2"/>
        <v>25404</v>
      </c>
      <c r="G36" s="25">
        <f t="shared" si="2"/>
        <v>1262</v>
      </c>
      <c r="H36" s="25">
        <f t="shared" si="2"/>
        <v>1374</v>
      </c>
      <c r="I36" s="25">
        <f t="shared" si="2"/>
        <v>3184</v>
      </c>
      <c r="J36" s="25">
        <f t="shared" si="2"/>
        <v>3114</v>
      </c>
      <c r="K36" s="25">
        <f t="shared" si="2"/>
        <v>7799</v>
      </c>
      <c r="L36" s="26">
        <v>21209.599999999999</v>
      </c>
      <c r="M36" s="27">
        <v>21936.6</v>
      </c>
      <c r="N36" s="27">
        <v>22840.94</v>
      </c>
      <c r="O36" s="27">
        <v>14229.200000000003</v>
      </c>
      <c r="P36" s="27">
        <v>12295.510000000004</v>
      </c>
      <c r="Q36" s="27">
        <v>14807.2</v>
      </c>
      <c r="R36" s="28">
        <v>14511.77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</mergeCells>
  <pageMargins left="0.7" right="0.7" top="0.75" bottom="0.75" header="0.3" footer="0.3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topLeftCell="A4" zoomScaleNormal="100" workbookViewId="0">
      <selection activeCell="K25" sqref="K25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7644</v>
      </c>
      <c r="D8" s="34">
        <v>995</v>
      </c>
      <c r="E8" s="11">
        <v>6670</v>
      </c>
      <c r="F8" s="11">
        <v>5928</v>
      </c>
      <c r="G8" s="11">
        <v>370</v>
      </c>
      <c r="H8" s="11">
        <v>372</v>
      </c>
      <c r="I8" s="11">
        <v>974</v>
      </c>
      <c r="J8" s="13">
        <v>954</v>
      </c>
      <c r="K8" s="63">
        <v>2358</v>
      </c>
      <c r="L8" s="12">
        <v>19291.41</v>
      </c>
      <c r="M8" s="12">
        <v>20003.22</v>
      </c>
      <c r="N8" s="12">
        <v>20989.3</v>
      </c>
      <c r="O8" s="12">
        <v>13252.11</v>
      </c>
      <c r="P8" s="12">
        <v>11004.42</v>
      </c>
      <c r="Q8" s="12">
        <v>14416.93</v>
      </c>
      <c r="R8" s="12">
        <v>14202.22</v>
      </c>
      <c r="T8" s="2"/>
    </row>
    <row r="9" spans="2:20" ht="15.75">
      <c r="B9" s="8" t="s">
        <v>16</v>
      </c>
      <c r="C9" s="34">
        <v>2866</v>
      </c>
      <c r="D9" s="34">
        <v>580</v>
      </c>
      <c r="E9" s="11">
        <v>2602</v>
      </c>
      <c r="F9" s="11">
        <v>2352</v>
      </c>
      <c r="G9" s="11">
        <v>131</v>
      </c>
      <c r="H9" s="11">
        <v>119</v>
      </c>
      <c r="I9" s="11">
        <v>264</v>
      </c>
      <c r="J9" s="13">
        <v>258</v>
      </c>
      <c r="K9" s="63">
        <v>718</v>
      </c>
      <c r="L9" s="12">
        <v>21657.85</v>
      </c>
      <c r="M9" s="12">
        <v>22322.63</v>
      </c>
      <c r="N9" s="12">
        <v>23259.03</v>
      </c>
      <c r="O9" s="12">
        <v>15198.51</v>
      </c>
      <c r="P9" s="12">
        <v>11657.85</v>
      </c>
      <c r="Q9" s="12">
        <v>15105.63</v>
      </c>
      <c r="R9" s="12">
        <v>14666.87</v>
      </c>
      <c r="T9" s="2"/>
    </row>
    <row r="10" spans="2:20" ht="15.75">
      <c r="B10" s="8" t="s">
        <v>17</v>
      </c>
      <c r="C10" s="34">
        <v>6243</v>
      </c>
      <c r="D10" s="34">
        <v>669</v>
      </c>
      <c r="E10" s="11">
        <v>5368</v>
      </c>
      <c r="F10" s="11">
        <v>4800</v>
      </c>
      <c r="G10" s="11">
        <v>315</v>
      </c>
      <c r="H10" s="11">
        <v>253</v>
      </c>
      <c r="I10" s="11">
        <v>875</v>
      </c>
      <c r="J10" s="13">
        <v>862</v>
      </c>
      <c r="K10" s="63">
        <v>1946</v>
      </c>
      <c r="L10" s="12">
        <v>16390.669999999998</v>
      </c>
      <c r="M10" s="12">
        <v>16936.52</v>
      </c>
      <c r="N10" s="12">
        <v>17727.060000000001</v>
      </c>
      <c r="O10" s="12">
        <v>10558.98</v>
      </c>
      <c r="P10" s="12">
        <v>9878.26</v>
      </c>
      <c r="Q10" s="12">
        <v>13041.91</v>
      </c>
      <c r="R10" s="12">
        <v>12916.01</v>
      </c>
      <c r="T10" s="2"/>
    </row>
    <row r="11" spans="2:20" ht="15.75">
      <c r="B11" s="8" t="s">
        <v>18</v>
      </c>
      <c r="C11" s="34">
        <v>6482</v>
      </c>
      <c r="D11" s="34">
        <v>783</v>
      </c>
      <c r="E11" s="11">
        <v>5279</v>
      </c>
      <c r="F11" s="11">
        <v>4548</v>
      </c>
      <c r="G11" s="11">
        <v>359</v>
      </c>
      <c r="H11" s="11">
        <v>372</v>
      </c>
      <c r="I11" s="11">
        <v>1203</v>
      </c>
      <c r="J11" s="13">
        <v>1187</v>
      </c>
      <c r="K11" s="63">
        <v>2402</v>
      </c>
      <c r="L11" s="12">
        <v>16099.32</v>
      </c>
      <c r="M11" s="12">
        <v>16760.48</v>
      </c>
      <c r="N11" s="12">
        <v>17808.060000000001</v>
      </c>
      <c r="O11" s="12">
        <v>11433.58</v>
      </c>
      <c r="P11" s="12">
        <v>9093.6200000000008</v>
      </c>
      <c r="Q11" s="12">
        <v>13198.05</v>
      </c>
      <c r="R11" s="12">
        <v>13097.15</v>
      </c>
      <c r="T11" s="2"/>
    </row>
    <row r="12" spans="2:20" ht="15.75">
      <c r="B12" s="8" t="s">
        <v>19</v>
      </c>
      <c r="C12" s="34">
        <v>3793</v>
      </c>
      <c r="D12" s="34">
        <v>531</v>
      </c>
      <c r="E12" s="11">
        <v>3044</v>
      </c>
      <c r="F12" s="11">
        <v>2589</v>
      </c>
      <c r="G12" s="11">
        <v>256</v>
      </c>
      <c r="H12" s="11">
        <v>199</v>
      </c>
      <c r="I12" s="11">
        <v>749</v>
      </c>
      <c r="J12" s="13">
        <v>740</v>
      </c>
      <c r="K12" s="63">
        <v>1439</v>
      </c>
      <c r="L12" s="12">
        <v>16006.78</v>
      </c>
      <c r="M12" s="12">
        <v>16685.72</v>
      </c>
      <c r="N12" s="12">
        <v>17934.419999999998</v>
      </c>
      <c r="O12" s="12">
        <v>10943.24</v>
      </c>
      <c r="P12" s="12">
        <v>7827.26</v>
      </c>
      <c r="Q12" s="12">
        <v>13247.6</v>
      </c>
      <c r="R12" s="12">
        <v>13081.34</v>
      </c>
      <c r="T12" s="2"/>
    </row>
    <row r="13" spans="2:20" ht="15.75">
      <c r="B13" s="8" t="s">
        <v>20</v>
      </c>
      <c r="C13" s="34">
        <v>13140</v>
      </c>
      <c r="D13" s="34">
        <v>1728</v>
      </c>
      <c r="E13" s="34">
        <v>11101</v>
      </c>
      <c r="F13" s="34">
        <v>9671</v>
      </c>
      <c r="G13" s="34">
        <v>676</v>
      </c>
      <c r="H13" s="34">
        <v>754</v>
      </c>
      <c r="I13" s="34">
        <v>2039</v>
      </c>
      <c r="J13" s="49">
        <v>2010</v>
      </c>
      <c r="K13" s="63">
        <v>4473</v>
      </c>
      <c r="L13" s="51">
        <v>17225.810000000001</v>
      </c>
      <c r="M13" s="51">
        <v>17952.02</v>
      </c>
      <c r="N13" s="51">
        <v>18965.45</v>
      </c>
      <c r="O13" s="51">
        <v>12287.84</v>
      </c>
      <c r="P13" s="51">
        <v>10031.799999999999</v>
      </c>
      <c r="Q13" s="51">
        <v>13272.09</v>
      </c>
      <c r="R13" s="51">
        <v>13132.78</v>
      </c>
      <c r="T13" s="2"/>
    </row>
    <row r="14" spans="2:20" ht="15.75">
      <c r="B14" s="8" t="s">
        <v>21</v>
      </c>
      <c r="C14" s="34">
        <v>7527</v>
      </c>
      <c r="D14" s="34">
        <v>985</v>
      </c>
      <c r="E14" s="11">
        <v>5920</v>
      </c>
      <c r="F14" s="11">
        <v>5008</v>
      </c>
      <c r="G14" s="11">
        <v>493</v>
      </c>
      <c r="H14" s="11">
        <v>419</v>
      </c>
      <c r="I14" s="11">
        <v>1607</v>
      </c>
      <c r="J14" s="13">
        <v>1593</v>
      </c>
      <c r="K14" s="63">
        <v>3033</v>
      </c>
      <c r="L14" s="12">
        <v>16080.69</v>
      </c>
      <c r="M14" s="12">
        <v>16651.53</v>
      </c>
      <c r="N14" s="12">
        <v>17826.75</v>
      </c>
      <c r="O14" s="12">
        <v>11606.87</v>
      </c>
      <c r="P14" s="12">
        <v>8540.5300000000007</v>
      </c>
      <c r="Q14" s="12">
        <v>13977.8</v>
      </c>
      <c r="R14" s="12">
        <v>13920.58</v>
      </c>
      <c r="T14" s="2"/>
    </row>
    <row r="15" spans="2:20" ht="15.75">
      <c r="B15" s="8" t="s">
        <v>22</v>
      </c>
      <c r="C15" s="34">
        <v>9633</v>
      </c>
      <c r="D15" s="34">
        <v>1370</v>
      </c>
      <c r="E15" s="11">
        <v>7563</v>
      </c>
      <c r="F15" s="11">
        <v>6277</v>
      </c>
      <c r="G15" s="11">
        <v>607</v>
      </c>
      <c r="H15" s="11">
        <v>679</v>
      </c>
      <c r="I15" s="11">
        <v>2070</v>
      </c>
      <c r="J15" s="13">
        <v>2047</v>
      </c>
      <c r="K15" s="63">
        <v>3865</v>
      </c>
      <c r="L15" s="12">
        <v>16122.09</v>
      </c>
      <c r="M15" s="12">
        <v>16748.95</v>
      </c>
      <c r="N15" s="12">
        <v>18193.22</v>
      </c>
      <c r="O15" s="12">
        <v>12244.65</v>
      </c>
      <c r="P15" s="12">
        <v>7423.95</v>
      </c>
      <c r="Q15" s="12">
        <v>13831.88</v>
      </c>
      <c r="R15" s="12">
        <v>13689.08</v>
      </c>
      <c r="T15" s="2"/>
    </row>
    <row r="16" spans="2:20" ht="15.75">
      <c r="B16" s="8" t="s">
        <v>23</v>
      </c>
      <c r="C16" s="34">
        <v>16997</v>
      </c>
      <c r="D16" s="34">
        <v>2090</v>
      </c>
      <c r="E16" s="11">
        <v>14906</v>
      </c>
      <c r="F16" s="11">
        <v>13384</v>
      </c>
      <c r="G16" s="11">
        <v>779</v>
      </c>
      <c r="H16" s="11">
        <v>743</v>
      </c>
      <c r="I16" s="11">
        <v>2091</v>
      </c>
      <c r="J16" s="13">
        <v>2046</v>
      </c>
      <c r="K16" s="63">
        <v>5186</v>
      </c>
      <c r="L16" s="12">
        <v>18735.7</v>
      </c>
      <c r="M16" s="12">
        <v>19366.14</v>
      </c>
      <c r="N16" s="12">
        <v>20225.46</v>
      </c>
      <c r="O16" s="12">
        <v>12488.4</v>
      </c>
      <c r="P16" s="12">
        <v>11098.09</v>
      </c>
      <c r="Q16" s="12">
        <v>14241.47</v>
      </c>
      <c r="R16" s="12">
        <v>14034.89</v>
      </c>
      <c r="T16" s="2"/>
    </row>
    <row r="17" spans="2:25" ht="15.75">
      <c r="B17" s="8" t="s">
        <v>24</v>
      </c>
      <c r="C17" s="34">
        <v>4243</v>
      </c>
      <c r="D17" s="34">
        <v>558</v>
      </c>
      <c r="E17" s="11">
        <v>3544</v>
      </c>
      <c r="F17" s="11">
        <v>3135</v>
      </c>
      <c r="G17" s="11">
        <v>259</v>
      </c>
      <c r="H17" s="11">
        <v>150</v>
      </c>
      <c r="I17" s="11">
        <v>699</v>
      </c>
      <c r="J17" s="13">
        <v>688</v>
      </c>
      <c r="K17" s="63">
        <v>1390</v>
      </c>
      <c r="L17" s="12">
        <v>16779.43</v>
      </c>
      <c r="M17" s="12">
        <v>17461.8</v>
      </c>
      <c r="N17" s="12">
        <v>18351.439999999999</v>
      </c>
      <c r="O17" s="12">
        <v>11661.11</v>
      </c>
      <c r="P17" s="12">
        <v>8884.35</v>
      </c>
      <c r="Q17" s="12">
        <v>13319.66</v>
      </c>
      <c r="R17" s="12">
        <v>13110.76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4925</v>
      </c>
      <c r="D18" s="34">
        <v>644</v>
      </c>
      <c r="E18" s="11">
        <v>4314</v>
      </c>
      <c r="F18" s="11">
        <v>3805</v>
      </c>
      <c r="G18" s="11">
        <v>273</v>
      </c>
      <c r="H18" s="11">
        <v>236</v>
      </c>
      <c r="I18" s="11">
        <v>611</v>
      </c>
      <c r="J18" s="13">
        <v>604</v>
      </c>
      <c r="K18" s="63">
        <v>1473</v>
      </c>
      <c r="L18" s="12">
        <v>18664.47</v>
      </c>
      <c r="M18" s="12">
        <v>19283.91</v>
      </c>
      <c r="N18" s="12">
        <v>20315.28</v>
      </c>
      <c r="O18" s="12">
        <v>13078.4</v>
      </c>
      <c r="P18" s="12">
        <v>9833.61</v>
      </c>
      <c r="Q18" s="12">
        <v>14290.86</v>
      </c>
      <c r="R18" s="12">
        <v>14146.54</v>
      </c>
      <c r="T18" s="2"/>
    </row>
    <row r="19" spans="2:25" ht="15.75">
      <c r="B19" s="8" t="s">
        <v>26</v>
      </c>
      <c r="C19" s="34">
        <v>8166</v>
      </c>
      <c r="D19" s="34">
        <v>1030</v>
      </c>
      <c r="E19" s="34">
        <v>6648</v>
      </c>
      <c r="F19" s="34">
        <v>5820</v>
      </c>
      <c r="G19" s="34">
        <v>481</v>
      </c>
      <c r="H19" s="34">
        <v>347</v>
      </c>
      <c r="I19" s="34">
        <v>1518</v>
      </c>
      <c r="J19" s="49">
        <v>1487</v>
      </c>
      <c r="K19" s="63">
        <v>4158</v>
      </c>
      <c r="L19" s="51">
        <v>16686.419999999998</v>
      </c>
      <c r="M19" s="51">
        <v>17347.29</v>
      </c>
      <c r="N19" s="51">
        <v>18355.990000000002</v>
      </c>
      <c r="O19" s="51">
        <v>10989.54</v>
      </c>
      <c r="P19" s="51">
        <v>9241.68</v>
      </c>
      <c r="Q19" s="51">
        <v>13792.22</v>
      </c>
      <c r="R19" s="51">
        <v>13642.39</v>
      </c>
      <c r="T19" s="2"/>
      <c r="U19" s="3"/>
    </row>
    <row r="20" spans="2:25" ht="15.75">
      <c r="B20" s="8" t="s">
        <v>27</v>
      </c>
      <c r="C20" s="34">
        <v>2994</v>
      </c>
      <c r="D20" s="34">
        <v>885</v>
      </c>
      <c r="E20" s="11">
        <v>2804</v>
      </c>
      <c r="F20" s="11">
        <v>2576</v>
      </c>
      <c r="G20" s="11">
        <v>97</v>
      </c>
      <c r="H20" s="11">
        <v>131</v>
      </c>
      <c r="I20" s="11">
        <v>190</v>
      </c>
      <c r="J20" s="13">
        <v>181</v>
      </c>
      <c r="K20" s="63">
        <v>590</v>
      </c>
      <c r="L20" s="12">
        <v>22521.23</v>
      </c>
      <c r="M20" s="12">
        <v>22956.36</v>
      </c>
      <c r="N20" s="12">
        <v>23614.7</v>
      </c>
      <c r="O20" s="12">
        <v>16758.64</v>
      </c>
      <c r="P20" s="12">
        <v>14600.1</v>
      </c>
      <c r="Q20" s="12">
        <v>16099.54</v>
      </c>
      <c r="R20" s="12">
        <v>15776.58</v>
      </c>
      <c r="T20" s="2"/>
      <c r="U20" s="3"/>
    </row>
    <row r="21" spans="2:25" ht="15.75">
      <c r="B21" s="8" t="s">
        <v>28</v>
      </c>
      <c r="C21" s="34">
        <v>7033</v>
      </c>
      <c r="D21" s="34">
        <v>914</v>
      </c>
      <c r="E21" s="11">
        <v>5763</v>
      </c>
      <c r="F21" s="11">
        <v>4990</v>
      </c>
      <c r="G21" s="11">
        <v>373</v>
      </c>
      <c r="H21" s="11">
        <v>400</v>
      </c>
      <c r="I21" s="11">
        <v>1270</v>
      </c>
      <c r="J21" s="13">
        <v>1260</v>
      </c>
      <c r="K21" s="63">
        <v>2687</v>
      </c>
      <c r="L21" s="12">
        <v>17256.53</v>
      </c>
      <c r="M21" s="12">
        <v>17839.23</v>
      </c>
      <c r="N21" s="12">
        <v>18798.61</v>
      </c>
      <c r="O21" s="12">
        <v>12283.55</v>
      </c>
      <c r="P21" s="12">
        <v>11051.81</v>
      </c>
      <c r="Q21" s="12">
        <v>14612.38</v>
      </c>
      <c r="R21" s="12">
        <v>14539.24</v>
      </c>
      <c r="T21" s="2"/>
      <c r="U21" s="3"/>
    </row>
    <row r="22" spans="2:25" ht="15.75">
      <c r="B22" s="8" t="s">
        <v>29</v>
      </c>
      <c r="C22" s="34">
        <v>1571</v>
      </c>
      <c r="D22" s="34">
        <v>277</v>
      </c>
      <c r="E22" s="11">
        <v>1126</v>
      </c>
      <c r="F22" s="11">
        <v>1020</v>
      </c>
      <c r="G22" s="11">
        <v>69</v>
      </c>
      <c r="H22" s="11">
        <v>37</v>
      </c>
      <c r="I22" s="11">
        <v>445</v>
      </c>
      <c r="J22" s="13">
        <v>439</v>
      </c>
      <c r="K22" s="63">
        <v>505</v>
      </c>
      <c r="L22" s="12">
        <v>18265.310000000001</v>
      </c>
      <c r="M22" s="12">
        <v>20392.939999999999</v>
      </c>
      <c r="N22" s="12">
        <v>21250.93</v>
      </c>
      <c r="O22" s="12">
        <v>13676.39</v>
      </c>
      <c r="P22" s="12">
        <v>9265.9699999999993</v>
      </c>
      <c r="Q22" s="12">
        <v>12881.76</v>
      </c>
      <c r="R22" s="12">
        <v>12730.31</v>
      </c>
      <c r="T22" s="2"/>
      <c r="U22" s="3"/>
      <c r="V22" s="14"/>
    </row>
    <row r="23" spans="2:25" ht="15.75">
      <c r="B23" s="8" t="s">
        <v>30</v>
      </c>
      <c r="C23" s="34">
        <v>7220</v>
      </c>
      <c r="D23" s="34">
        <v>900</v>
      </c>
      <c r="E23" s="11">
        <v>6091</v>
      </c>
      <c r="F23" s="11">
        <v>5418</v>
      </c>
      <c r="G23" s="11">
        <v>337</v>
      </c>
      <c r="H23" s="11">
        <v>336</v>
      </c>
      <c r="I23" s="11">
        <v>1129</v>
      </c>
      <c r="J23" s="13">
        <v>1113</v>
      </c>
      <c r="K23" s="63">
        <v>2470</v>
      </c>
      <c r="L23" s="12">
        <v>17788.490000000002</v>
      </c>
      <c r="M23" s="12">
        <v>18612.490000000002</v>
      </c>
      <c r="N23" s="12">
        <v>19511.009999999998</v>
      </c>
      <c r="O23" s="12">
        <v>12488.82</v>
      </c>
      <c r="P23" s="12">
        <v>10265.64</v>
      </c>
      <c r="Q23" s="12">
        <v>13342.97</v>
      </c>
      <c r="R23" s="12">
        <v>13172.7</v>
      </c>
      <c r="T23" s="2"/>
      <c r="U23" s="3"/>
      <c r="V23" s="14"/>
    </row>
    <row r="24" spans="2:25" ht="15.75">
      <c r="B24" s="8" t="s">
        <v>49</v>
      </c>
      <c r="C24" s="34">
        <v>11194</v>
      </c>
      <c r="D24" s="34">
        <v>2701</v>
      </c>
      <c r="E24" s="11">
        <v>10485</v>
      </c>
      <c r="F24" s="11">
        <v>9672</v>
      </c>
      <c r="G24" s="11">
        <v>333</v>
      </c>
      <c r="H24" s="11">
        <v>480</v>
      </c>
      <c r="I24" s="11">
        <v>709</v>
      </c>
      <c r="J24" s="13">
        <v>687</v>
      </c>
      <c r="K24" s="63">
        <v>2178</v>
      </c>
      <c r="L24" s="12">
        <v>23773.21</v>
      </c>
      <c r="M24" s="12">
        <v>24261.3</v>
      </c>
      <c r="N24" s="12">
        <v>25055.19</v>
      </c>
      <c r="O24" s="12">
        <v>15377.97</v>
      </c>
      <c r="P24" s="12">
        <v>14426.96</v>
      </c>
      <c r="Q24" s="12">
        <v>16555.349999999999</v>
      </c>
      <c r="R24" s="12">
        <v>16029.73</v>
      </c>
      <c r="T24" s="2"/>
      <c r="U24" s="3"/>
    </row>
    <row r="25" spans="2:25" ht="15.75">
      <c r="B25" s="8" t="s">
        <v>31</v>
      </c>
      <c r="C25" s="34">
        <v>11113</v>
      </c>
      <c r="D25" s="34">
        <v>1590</v>
      </c>
      <c r="E25" s="11">
        <v>9406</v>
      </c>
      <c r="F25" s="11">
        <v>8284</v>
      </c>
      <c r="G25" s="11">
        <v>619</v>
      </c>
      <c r="H25" s="11">
        <v>503</v>
      </c>
      <c r="I25" s="11">
        <v>1707</v>
      </c>
      <c r="J25" s="13">
        <v>1686</v>
      </c>
      <c r="K25" s="63">
        <v>3707</v>
      </c>
      <c r="L25" s="12">
        <v>17635.419999999998</v>
      </c>
      <c r="M25" s="12">
        <v>18465.3</v>
      </c>
      <c r="N25" s="12">
        <v>19426.84</v>
      </c>
      <c r="O25" s="12">
        <v>11573.22</v>
      </c>
      <c r="P25" s="12">
        <v>11111.27</v>
      </c>
      <c r="Q25" s="12">
        <v>13062.63</v>
      </c>
      <c r="R25" s="12">
        <v>12877.83</v>
      </c>
      <c r="T25" s="2"/>
    </row>
    <row r="26" spans="2:25" ht="15.75">
      <c r="B26" s="8" t="s">
        <v>32</v>
      </c>
      <c r="C26" s="34">
        <v>5077</v>
      </c>
      <c r="D26" s="34">
        <v>593</v>
      </c>
      <c r="E26" s="11">
        <v>4324</v>
      </c>
      <c r="F26" s="11">
        <v>3730</v>
      </c>
      <c r="G26" s="11">
        <v>332</v>
      </c>
      <c r="H26" s="11">
        <v>262</v>
      </c>
      <c r="I26" s="11">
        <v>753</v>
      </c>
      <c r="J26" s="13">
        <v>741</v>
      </c>
      <c r="K26" s="63">
        <v>1920</v>
      </c>
      <c r="L26" s="12">
        <v>17078.259999999998</v>
      </c>
      <c r="M26" s="12">
        <v>17687.060000000001</v>
      </c>
      <c r="N26" s="12">
        <v>18702.599999999999</v>
      </c>
      <c r="O26" s="12">
        <v>12124.34</v>
      </c>
      <c r="P26" s="12">
        <v>10278.36</v>
      </c>
      <c r="Q26" s="12">
        <v>13582.32</v>
      </c>
      <c r="R26" s="12">
        <v>13401.16</v>
      </c>
      <c r="T26" s="2"/>
    </row>
    <row r="27" spans="2:25" ht="15.75">
      <c r="B27" s="8" t="s">
        <v>33</v>
      </c>
      <c r="C27" s="34">
        <v>5371</v>
      </c>
      <c r="D27" s="34">
        <v>729</v>
      </c>
      <c r="E27" s="11">
        <v>4469</v>
      </c>
      <c r="F27" s="11">
        <v>3871</v>
      </c>
      <c r="G27" s="11">
        <v>284</v>
      </c>
      <c r="H27" s="11">
        <v>314</v>
      </c>
      <c r="I27" s="11">
        <v>902</v>
      </c>
      <c r="J27" s="13">
        <v>889</v>
      </c>
      <c r="K27" s="63">
        <v>1683</v>
      </c>
      <c r="L27" s="12">
        <v>16458.07</v>
      </c>
      <c r="M27" s="12">
        <v>17114.61</v>
      </c>
      <c r="N27" s="12">
        <v>18332.599999999999</v>
      </c>
      <c r="O27" s="12">
        <v>11677.79</v>
      </c>
      <c r="P27" s="12">
        <v>7016.62</v>
      </c>
      <c r="Q27" s="12">
        <v>13205.17</v>
      </c>
      <c r="R27" s="12">
        <v>13060.22</v>
      </c>
      <c r="T27" s="2"/>
    </row>
    <row r="28" spans="2:25" ht="15.75">
      <c r="B28" s="8" t="s">
        <v>34</v>
      </c>
      <c r="C28" s="34">
        <v>4645</v>
      </c>
      <c r="D28" s="34">
        <v>572</v>
      </c>
      <c r="E28" s="11">
        <v>3823</v>
      </c>
      <c r="F28" s="11">
        <v>3386</v>
      </c>
      <c r="G28" s="11">
        <v>229</v>
      </c>
      <c r="H28" s="11">
        <v>208</v>
      </c>
      <c r="I28" s="11">
        <v>822</v>
      </c>
      <c r="J28" s="13">
        <v>813</v>
      </c>
      <c r="K28" s="63">
        <v>1607</v>
      </c>
      <c r="L28" s="12">
        <v>16421.23</v>
      </c>
      <c r="M28" s="12">
        <v>17117.63</v>
      </c>
      <c r="N28" s="12">
        <v>17937.5</v>
      </c>
      <c r="O28" s="12">
        <v>11488.35</v>
      </c>
      <c r="P28" s="12">
        <v>9968.6299999999992</v>
      </c>
      <c r="Q28" s="12">
        <v>13182.37</v>
      </c>
      <c r="R28" s="12">
        <v>13033.97</v>
      </c>
      <c r="T28" s="2"/>
    </row>
    <row r="29" spans="2:25" ht="15.75">
      <c r="B29" s="8" t="s">
        <v>35</v>
      </c>
      <c r="C29" s="34">
        <v>19971</v>
      </c>
      <c r="D29" s="34">
        <v>3520</v>
      </c>
      <c r="E29" s="11">
        <v>16850</v>
      </c>
      <c r="F29" s="11">
        <v>14893</v>
      </c>
      <c r="G29" s="11">
        <v>1200</v>
      </c>
      <c r="H29" s="11">
        <v>757</v>
      </c>
      <c r="I29" s="11">
        <v>3121</v>
      </c>
      <c r="J29" s="13">
        <v>3016</v>
      </c>
      <c r="K29" s="63">
        <v>8654</v>
      </c>
      <c r="L29" s="12">
        <v>18243.400000000001</v>
      </c>
      <c r="M29" s="12">
        <v>19083</v>
      </c>
      <c r="N29" s="12">
        <v>20055.580000000002</v>
      </c>
      <c r="O29" s="12">
        <v>12625.74</v>
      </c>
      <c r="P29" s="12">
        <v>10185</v>
      </c>
      <c r="Q29" s="12">
        <v>13710.43</v>
      </c>
      <c r="R29" s="12">
        <v>13050.03</v>
      </c>
      <c r="T29" s="2"/>
    </row>
    <row r="30" spans="2:25" ht="15.75">
      <c r="B30" s="8" t="s">
        <v>36</v>
      </c>
      <c r="C30" s="34">
        <v>35777</v>
      </c>
      <c r="D30" s="34">
        <v>6376</v>
      </c>
      <c r="E30" s="11">
        <v>31437</v>
      </c>
      <c r="F30" s="11">
        <v>28203</v>
      </c>
      <c r="G30" s="11">
        <v>1935</v>
      </c>
      <c r="H30" s="11">
        <v>1299</v>
      </c>
      <c r="I30" s="11">
        <v>4340</v>
      </c>
      <c r="J30" s="13">
        <v>4179</v>
      </c>
      <c r="K30" s="63">
        <v>13623</v>
      </c>
      <c r="L30" s="12">
        <v>19914.490000000002</v>
      </c>
      <c r="M30" s="12">
        <v>20728.560000000001</v>
      </c>
      <c r="N30" s="12">
        <v>21640.91</v>
      </c>
      <c r="O30" s="12">
        <v>13211.5</v>
      </c>
      <c r="P30" s="12">
        <v>12117.77</v>
      </c>
      <c r="Q30" s="12">
        <v>14017.64</v>
      </c>
      <c r="R30" s="12">
        <v>13321.75</v>
      </c>
      <c r="T30" s="2"/>
    </row>
    <row r="31" spans="2:25" ht="16.5" thickBot="1">
      <c r="B31" s="9" t="s">
        <v>37</v>
      </c>
      <c r="C31" s="34">
        <v>46059</v>
      </c>
      <c r="D31" s="34">
        <v>8340</v>
      </c>
      <c r="E31" s="11">
        <v>39620</v>
      </c>
      <c r="F31" s="11">
        <v>35565</v>
      </c>
      <c r="G31" s="11">
        <v>2475</v>
      </c>
      <c r="H31" s="11">
        <v>1580</v>
      </c>
      <c r="I31" s="11">
        <v>6439</v>
      </c>
      <c r="J31" s="13">
        <v>6167</v>
      </c>
      <c r="K31" s="63">
        <v>21223</v>
      </c>
      <c r="L31" s="12">
        <v>19327.54</v>
      </c>
      <c r="M31" s="12">
        <v>20166.87</v>
      </c>
      <c r="N31" s="12">
        <v>21083.41</v>
      </c>
      <c r="O31" s="12">
        <v>13087.84</v>
      </c>
      <c r="P31" s="12">
        <v>10625.12</v>
      </c>
      <c r="Q31" s="12">
        <v>14162.93</v>
      </c>
      <c r="R31" s="12">
        <v>13449.47</v>
      </c>
      <c r="T31" s="2"/>
    </row>
    <row r="32" spans="2:25" ht="16.5" thickBot="1">
      <c r="B32" s="35" t="s">
        <v>38</v>
      </c>
      <c r="C32" s="36">
        <f>SUM(C29:C31)</f>
        <v>101807</v>
      </c>
      <c r="D32" s="36">
        <f t="shared" ref="D32:K32" si="0">SUM(D29:D31)</f>
        <v>18236</v>
      </c>
      <c r="E32" s="36">
        <f t="shared" si="0"/>
        <v>87907</v>
      </c>
      <c r="F32" s="36">
        <f t="shared" si="0"/>
        <v>78661</v>
      </c>
      <c r="G32" s="36">
        <f t="shared" si="0"/>
        <v>5610</v>
      </c>
      <c r="H32" s="36">
        <f t="shared" si="0"/>
        <v>3636</v>
      </c>
      <c r="I32" s="36">
        <f t="shared" si="0"/>
        <v>13900</v>
      </c>
      <c r="J32" s="56">
        <f t="shared" si="0"/>
        <v>13362</v>
      </c>
      <c r="K32" s="60">
        <f t="shared" si="0"/>
        <v>43500</v>
      </c>
      <c r="L32" s="37">
        <v>19321.14</v>
      </c>
      <c r="M32" s="38">
        <v>20159.98</v>
      </c>
      <c r="N32" s="38">
        <v>21088.710000000003</v>
      </c>
      <c r="O32" s="38">
        <v>13031.63</v>
      </c>
      <c r="P32" s="38">
        <v>11066.749999999998</v>
      </c>
      <c r="Q32" s="39">
        <v>14015.98</v>
      </c>
      <c r="R32" s="40">
        <v>13319.37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249684</v>
      </c>
      <c r="D33" s="41">
        <f t="shared" ref="D33:K33" si="1">SUM(D8:D31)</f>
        <v>39360</v>
      </c>
      <c r="E33" s="41">
        <f t="shared" si="1"/>
        <v>213157</v>
      </c>
      <c r="F33" s="41">
        <f t="shared" si="1"/>
        <v>188925</v>
      </c>
      <c r="G33" s="41">
        <f t="shared" si="1"/>
        <v>13282</v>
      </c>
      <c r="H33" s="41">
        <f t="shared" si="1"/>
        <v>10950</v>
      </c>
      <c r="I33" s="41">
        <f t="shared" si="1"/>
        <v>36527</v>
      </c>
      <c r="J33" s="57">
        <f t="shared" si="1"/>
        <v>35647</v>
      </c>
      <c r="K33" s="61">
        <f t="shared" si="1"/>
        <v>93288</v>
      </c>
      <c r="L33" s="58">
        <v>18518.91</v>
      </c>
      <c r="M33" s="42">
        <v>19316.63</v>
      </c>
      <c r="N33" s="42">
        <v>20307.010000000002</v>
      </c>
      <c r="O33" s="42">
        <v>12567.189999999999</v>
      </c>
      <c r="P33" s="42">
        <v>10416.219999999999</v>
      </c>
      <c r="Q33" s="42">
        <v>13863.73</v>
      </c>
      <c r="R33" s="42">
        <v>13496.6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31194</v>
      </c>
      <c r="D36" s="25">
        <f t="shared" ref="D36:K36" si="2">D8+D9+D18+D20+D22+D24</f>
        <v>6082</v>
      </c>
      <c r="E36" s="25">
        <f t="shared" si="2"/>
        <v>28001</v>
      </c>
      <c r="F36" s="25">
        <f t="shared" si="2"/>
        <v>25353</v>
      </c>
      <c r="G36" s="25">
        <f t="shared" si="2"/>
        <v>1273</v>
      </c>
      <c r="H36" s="25">
        <f t="shared" si="2"/>
        <v>1375</v>
      </c>
      <c r="I36" s="25">
        <f t="shared" si="2"/>
        <v>3193</v>
      </c>
      <c r="J36" s="25">
        <f t="shared" si="2"/>
        <v>3123</v>
      </c>
      <c r="K36" s="25">
        <f t="shared" si="2"/>
        <v>7822</v>
      </c>
      <c r="L36" s="26">
        <v>21276.469999999998</v>
      </c>
      <c r="M36" s="27">
        <v>22013.769999999997</v>
      </c>
      <c r="N36" s="27">
        <v>22927.090000000004</v>
      </c>
      <c r="O36" s="27">
        <v>14261.439999999999</v>
      </c>
      <c r="P36" s="27">
        <v>12350.6</v>
      </c>
      <c r="Q36" s="27">
        <v>14810.75</v>
      </c>
      <c r="R36" s="28">
        <v>14516.19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</mergeCells>
  <pageMargins left="0.7" right="0.7" top="0.75" bottom="0.75" header="0.3" footer="0.3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K12" sqref="K12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7625</v>
      </c>
      <c r="D8" s="34">
        <v>1037</v>
      </c>
      <c r="E8" s="11">
        <v>6651</v>
      </c>
      <c r="F8" s="11">
        <v>5912</v>
      </c>
      <c r="G8" s="11">
        <v>370</v>
      </c>
      <c r="H8" s="11">
        <v>369</v>
      </c>
      <c r="I8" s="11">
        <v>974</v>
      </c>
      <c r="J8" s="13">
        <v>954</v>
      </c>
      <c r="K8" s="63">
        <v>2364</v>
      </c>
      <c r="L8" s="12">
        <v>19321.259999999998</v>
      </c>
      <c r="M8" s="12">
        <v>20044.91</v>
      </c>
      <c r="N8" s="12">
        <v>21034.21</v>
      </c>
      <c r="O8" s="12">
        <v>13261.27</v>
      </c>
      <c r="P8" s="12">
        <v>10996.64</v>
      </c>
      <c r="Q8" s="12">
        <v>14379.83</v>
      </c>
      <c r="R8" s="12">
        <v>14160.38</v>
      </c>
      <c r="T8" s="2"/>
    </row>
    <row r="9" spans="2:20" ht="15.75">
      <c r="B9" s="8" t="s">
        <v>16</v>
      </c>
      <c r="C9" s="34">
        <v>2859</v>
      </c>
      <c r="D9" s="34">
        <v>611</v>
      </c>
      <c r="E9" s="11">
        <v>2593</v>
      </c>
      <c r="F9" s="11">
        <v>2348</v>
      </c>
      <c r="G9" s="11">
        <v>130</v>
      </c>
      <c r="H9" s="11">
        <v>115</v>
      </c>
      <c r="I9" s="11">
        <v>266</v>
      </c>
      <c r="J9" s="13">
        <v>260</v>
      </c>
      <c r="K9" s="63">
        <v>722</v>
      </c>
      <c r="L9" s="12">
        <v>21747.9</v>
      </c>
      <c r="M9" s="12">
        <v>22421.58</v>
      </c>
      <c r="N9" s="12">
        <v>23347.439999999999</v>
      </c>
      <c r="O9" s="12">
        <v>15190.86</v>
      </c>
      <c r="P9" s="12">
        <v>11691.91</v>
      </c>
      <c r="Q9" s="12">
        <v>15180.53</v>
      </c>
      <c r="R9" s="12">
        <v>14725.72</v>
      </c>
      <c r="T9" s="2"/>
    </row>
    <row r="10" spans="2:20" ht="15.75">
      <c r="B10" s="8" t="s">
        <v>17</v>
      </c>
      <c r="C10" s="34">
        <v>6230</v>
      </c>
      <c r="D10" s="34">
        <v>736</v>
      </c>
      <c r="E10" s="11">
        <v>5350</v>
      </c>
      <c r="F10" s="11">
        <v>4787</v>
      </c>
      <c r="G10" s="11">
        <v>314</v>
      </c>
      <c r="H10" s="11">
        <v>249</v>
      </c>
      <c r="I10" s="11">
        <v>880</v>
      </c>
      <c r="J10" s="13">
        <v>867</v>
      </c>
      <c r="K10" s="63">
        <v>1947</v>
      </c>
      <c r="L10" s="12">
        <v>16375.87</v>
      </c>
      <c r="M10" s="12">
        <v>16935.64</v>
      </c>
      <c r="N10" s="12">
        <v>17722.61</v>
      </c>
      <c r="O10" s="12">
        <v>10570.75</v>
      </c>
      <c r="P10" s="12">
        <v>9832.68</v>
      </c>
      <c r="Q10" s="12">
        <v>12972.71</v>
      </c>
      <c r="R10" s="12">
        <v>12840.53</v>
      </c>
      <c r="T10" s="2"/>
    </row>
    <row r="11" spans="2:20" ht="15.75">
      <c r="B11" s="8" t="s">
        <v>18</v>
      </c>
      <c r="C11" s="34">
        <v>6487</v>
      </c>
      <c r="D11" s="34">
        <v>835</v>
      </c>
      <c r="E11" s="11">
        <v>5276</v>
      </c>
      <c r="F11" s="11">
        <v>4540</v>
      </c>
      <c r="G11" s="11">
        <v>364</v>
      </c>
      <c r="H11" s="11">
        <v>372</v>
      </c>
      <c r="I11" s="11">
        <v>1211</v>
      </c>
      <c r="J11" s="13">
        <v>1195</v>
      </c>
      <c r="K11" s="63">
        <v>2407</v>
      </c>
      <c r="L11" s="12">
        <v>16115.57</v>
      </c>
      <c r="M11" s="12">
        <v>16796.75</v>
      </c>
      <c r="N11" s="12">
        <v>17856.5</v>
      </c>
      <c r="O11" s="12">
        <v>11492.32</v>
      </c>
      <c r="P11" s="12">
        <v>9053.67</v>
      </c>
      <c r="Q11" s="12">
        <v>13147.89</v>
      </c>
      <c r="R11" s="12">
        <v>13046.47</v>
      </c>
      <c r="T11" s="2"/>
    </row>
    <row r="12" spans="2:20" ht="15.75">
      <c r="B12" s="8" t="s">
        <v>19</v>
      </c>
      <c r="C12" s="34">
        <v>3791</v>
      </c>
      <c r="D12" s="34">
        <v>567</v>
      </c>
      <c r="E12" s="11">
        <v>3041</v>
      </c>
      <c r="F12" s="11">
        <v>2585</v>
      </c>
      <c r="G12" s="11">
        <v>255</v>
      </c>
      <c r="H12" s="11">
        <v>201</v>
      </c>
      <c r="I12" s="11">
        <v>750</v>
      </c>
      <c r="J12" s="13">
        <v>740</v>
      </c>
      <c r="K12" s="63">
        <v>1450</v>
      </c>
      <c r="L12" s="12">
        <v>16001.23</v>
      </c>
      <c r="M12" s="12">
        <v>16684.830000000002</v>
      </c>
      <c r="N12" s="12">
        <v>17931.150000000001</v>
      </c>
      <c r="O12" s="12">
        <v>10987.43</v>
      </c>
      <c r="P12" s="12">
        <v>7883.84</v>
      </c>
      <c r="Q12" s="12">
        <v>13229.48</v>
      </c>
      <c r="R12" s="12">
        <v>13026.82</v>
      </c>
      <c r="T12" s="2"/>
    </row>
    <row r="13" spans="2:20" ht="15.75">
      <c r="B13" s="8" t="s">
        <v>20</v>
      </c>
      <c r="C13" s="34">
        <v>13104</v>
      </c>
      <c r="D13" s="34">
        <v>1915</v>
      </c>
      <c r="E13" s="34">
        <v>11056</v>
      </c>
      <c r="F13" s="34">
        <v>9631</v>
      </c>
      <c r="G13" s="34">
        <v>676</v>
      </c>
      <c r="H13" s="34">
        <v>749</v>
      </c>
      <c r="I13" s="34">
        <v>2048</v>
      </c>
      <c r="J13" s="49">
        <v>2018</v>
      </c>
      <c r="K13" s="63">
        <v>4506</v>
      </c>
      <c r="L13" s="51">
        <v>17244.810000000001</v>
      </c>
      <c r="M13" s="51">
        <v>17978.939999999999</v>
      </c>
      <c r="N13" s="51">
        <v>18988.29</v>
      </c>
      <c r="O13" s="51">
        <v>12374.4</v>
      </c>
      <c r="P13" s="51">
        <v>10058.59</v>
      </c>
      <c r="Q13" s="51">
        <v>13281.59</v>
      </c>
      <c r="R13" s="51">
        <v>13134.11</v>
      </c>
      <c r="T13" s="2"/>
    </row>
    <row r="14" spans="2:20" ht="15.75">
      <c r="B14" s="8" t="s">
        <v>21</v>
      </c>
      <c r="C14" s="34">
        <v>7497</v>
      </c>
      <c r="D14" s="34">
        <v>1014</v>
      </c>
      <c r="E14" s="11">
        <v>5891</v>
      </c>
      <c r="F14" s="11">
        <v>4982</v>
      </c>
      <c r="G14" s="11">
        <v>493</v>
      </c>
      <c r="H14" s="11">
        <v>416</v>
      </c>
      <c r="I14" s="11">
        <v>1606</v>
      </c>
      <c r="J14" s="13">
        <v>1592</v>
      </c>
      <c r="K14" s="63">
        <v>3030</v>
      </c>
      <c r="L14" s="12">
        <v>16099.02</v>
      </c>
      <c r="M14" s="12">
        <v>16672.21</v>
      </c>
      <c r="N14" s="12">
        <v>17849.560000000001</v>
      </c>
      <c r="O14" s="12">
        <v>11628.43</v>
      </c>
      <c r="P14" s="12">
        <v>8549.8799999999992</v>
      </c>
      <c r="Q14" s="12">
        <v>13996.43</v>
      </c>
      <c r="R14" s="12">
        <v>13936.33</v>
      </c>
      <c r="T14" s="2"/>
    </row>
    <row r="15" spans="2:20" ht="15.75">
      <c r="B15" s="8" t="s">
        <v>22</v>
      </c>
      <c r="C15" s="34">
        <v>9660</v>
      </c>
      <c r="D15" s="34">
        <v>1434</v>
      </c>
      <c r="E15" s="11">
        <v>7569</v>
      </c>
      <c r="F15" s="11">
        <v>6276</v>
      </c>
      <c r="G15" s="11">
        <v>615</v>
      </c>
      <c r="H15" s="11">
        <v>678</v>
      </c>
      <c r="I15" s="11">
        <v>2091</v>
      </c>
      <c r="J15" s="13">
        <v>2065</v>
      </c>
      <c r="K15" s="63">
        <v>3911</v>
      </c>
      <c r="L15" s="12">
        <v>16142.13</v>
      </c>
      <c r="M15" s="12">
        <v>16770.650000000001</v>
      </c>
      <c r="N15" s="12">
        <v>18216.810000000001</v>
      </c>
      <c r="O15" s="12">
        <v>12266.63</v>
      </c>
      <c r="P15" s="12">
        <v>7469.46</v>
      </c>
      <c r="Q15" s="12">
        <v>13867.01</v>
      </c>
      <c r="R15" s="12">
        <v>13711.28</v>
      </c>
      <c r="T15" s="2"/>
    </row>
    <row r="16" spans="2:20" ht="15.75">
      <c r="B16" s="8" t="s">
        <v>23</v>
      </c>
      <c r="C16" s="34">
        <v>16981</v>
      </c>
      <c r="D16" s="34">
        <v>2269</v>
      </c>
      <c r="E16" s="11">
        <v>14880</v>
      </c>
      <c r="F16" s="11">
        <v>13351</v>
      </c>
      <c r="G16" s="11">
        <v>787</v>
      </c>
      <c r="H16" s="11">
        <v>742</v>
      </c>
      <c r="I16" s="11">
        <v>2101</v>
      </c>
      <c r="J16" s="13">
        <v>2057</v>
      </c>
      <c r="K16" s="63">
        <v>5206</v>
      </c>
      <c r="L16" s="12">
        <v>18730.79</v>
      </c>
      <c r="M16" s="12">
        <v>19365.53</v>
      </c>
      <c r="N16" s="12">
        <v>20227.66</v>
      </c>
      <c r="O16" s="12">
        <v>12513.96</v>
      </c>
      <c r="P16" s="12">
        <v>11120.13</v>
      </c>
      <c r="Q16" s="12">
        <v>14235.27</v>
      </c>
      <c r="R16" s="12">
        <v>14025.78</v>
      </c>
      <c r="T16" s="2"/>
    </row>
    <row r="17" spans="2:25" ht="15.75">
      <c r="B17" s="8" t="s">
        <v>24</v>
      </c>
      <c r="C17" s="34">
        <v>4236</v>
      </c>
      <c r="D17" s="34">
        <v>610</v>
      </c>
      <c r="E17" s="11">
        <v>3533</v>
      </c>
      <c r="F17" s="11">
        <v>3126</v>
      </c>
      <c r="G17" s="11">
        <v>259</v>
      </c>
      <c r="H17" s="11">
        <v>148</v>
      </c>
      <c r="I17" s="11">
        <v>703</v>
      </c>
      <c r="J17" s="13">
        <v>692</v>
      </c>
      <c r="K17" s="63">
        <v>1385</v>
      </c>
      <c r="L17" s="12">
        <v>16795.810000000001</v>
      </c>
      <c r="M17" s="12">
        <v>17494.43</v>
      </c>
      <c r="N17" s="12">
        <v>18369.47</v>
      </c>
      <c r="O17" s="12">
        <v>11756.23</v>
      </c>
      <c r="P17" s="12">
        <v>9053.4599999999991</v>
      </c>
      <c r="Q17" s="12">
        <v>13284.85</v>
      </c>
      <c r="R17" s="12">
        <v>13056.68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4914</v>
      </c>
      <c r="D18" s="34">
        <v>705</v>
      </c>
      <c r="E18" s="11">
        <v>4307</v>
      </c>
      <c r="F18" s="11">
        <v>3795</v>
      </c>
      <c r="G18" s="11">
        <v>273</v>
      </c>
      <c r="H18" s="11">
        <v>239</v>
      </c>
      <c r="I18" s="11">
        <v>607</v>
      </c>
      <c r="J18" s="13">
        <v>600</v>
      </c>
      <c r="K18" s="63">
        <v>1476</v>
      </c>
      <c r="L18" s="12">
        <v>18650.98</v>
      </c>
      <c r="M18" s="12">
        <v>19268.14</v>
      </c>
      <c r="N18" s="12">
        <v>20311.330000000002</v>
      </c>
      <c r="O18" s="12">
        <v>13055.17</v>
      </c>
      <c r="P18" s="12">
        <v>9800.6299999999992</v>
      </c>
      <c r="Q18" s="12">
        <v>14271.9</v>
      </c>
      <c r="R18" s="12">
        <v>14117.09</v>
      </c>
      <c r="T18" s="2"/>
    </row>
    <row r="19" spans="2:25" ht="15.75">
      <c r="B19" s="8" t="s">
        <v>26</v>
      </c>
      <c r="C19" s="34">
        <v>8159</v>
      </c>
      <c r="D19" s="34">
        <v>1110</v>
      </c>
      <c r="E19" s="34">
        <v>6630</v>
      </c>
      <c r="F19" s="34">
        <v>5805</v>
      </c>
      <c r="G19" s="34">
        <v>478</v>
      </c>
      <c r="H19" s="34">
        <v>347</v>
      </c>
      <c r="I19" s="34">
        <v>1529</v>
      </c>
      <c r="J19" s="49">
        <v>1498</v>
      </c>
      <c r="K19" s="63">
        <v>4201</v>
      </c>
      <c r="L19" s="51">
        <v>16693.830000000002</v>
      </c>
      <c r="M19" s="51">
        <v>17370.59</v>
      </c>
      <c r="N19" s="51">
        <v>18375.830000000002</v>
      </c>
      <c r="O19" s="51">
        <v>11038.21</v>
      </c>
      <c r="P19" s="51">
        <v>9276.8700000000008</v>
      </c>
      <c r="Q19" s="51">
        <v>13759.35</v>
      </c>
      <c r="R19" s="51">
        <v>13605.53</v>
      </c>
      <c r="T19" s="2"/>
      <c r="U19" s="3"/>
    </row>
    <row r="20" spans="2:25" ht="15.75">
      <c r="B20" s="8" t="s">
        <v>27</v>
      </c>
      <c r="C20" s="34">
        <v>2992</v>
      </c>
      <c r="D20" s="34">
        <v>906</v>
      </c>
      <c r="E20" s="11">
        <v>2800</v>
      </c>
      <c r="F20" s="11">
        <v>2568</v>
      </c>
      <c r="G20" s="11">
        <v>99</v>
      </c>
      <c r="H20" s="11">
        <v>133</v>
      </c>
      <c r="I20" s="11">
        <v>192</v>
      </c>
      <c r="J20" s="13">
        <v>184</v>
      </c>
      <c r="K20" s="63">
        <v>581</v>
      </c>
      <c r="L20" s="12">
        <v>22584.54</v>
      </c>
      <c r="M20" s="12">
        <v>23039.89</v>
      </c>
      <c r="N20" s="12">
        <v>23698.73</v>
      </c>
      <c r="O20" s="12">
        <v>17207.37</v>
      </c>
      <c r="P20" s="12">
        <v>14660.49</v>
      </c>
      <c r="Q20" s="12">
        <v>15943.93</v>
      </c>
      <c r="R20" s="12">
        <v>15633.07</v>
      </c>
      <c r="T20" s="2"/>
      <c r="U20" s="3"/>
    </row>
    <row r="21" spans="2:25" ht="15.75">
      <c r="B21" s="8" t="s">
        <v>28</v>
      </c>
      <c r="C21" s="34">
        <v>7011</v>
      </c>
      <c r="D21" s="34">
        <v>976</v>
      </c>
      <c r="E21" s="11">
        <v>5743</v>
      </c>
      <c r="F21" s="11">
        <v>4979</v>
      </c>
      <c r="G21" s="11">
        <v>369</v>
      </c>
      <c r="H21" s="11">
        <v>395</v>
      </c>
      <c r="I21" s="11">
        <v>1268</v>
      </c>
      <c r="J21" s="13">
        <v>1257</v>
      </c>
      <c r="K21" s="63">
        <v>2677</v>
      </c>
      <c r="L21" s="12">
        <v>17274.650000000001</v>
      </c>
      <c r="M21" s="12">
        <v>17860.150000000001</v>
      </c>
      <c r="N21" s="12">
        <v>18806.98</v>
      </c>
      <c r="O21" s="12">
        <v>12312.84</v>
      </c>
      <c r="P21" s="12">
        <v>11107.73</v>
      </c>
      <c r="Q21" s="12">
        <v>14622.83</v>
      </c>
      <c r="R21" s="12">
        <v>14530.24</v>
      </c>
      <c r="T21" s="2"/>
      <c r="U21" s="3"/>
    </row>
    <row r="22" spans="2:25" ht="15.75">
      <c r="B22" s="8" t="s">
        <v>29</v>
      </c>
      <c r="C22" s="34">
        <v>1577</v>
      </c>
      <c r="D22" s="34">
        <v>297</v>
      </c>
      <c r="E22" s="11">
        <v>1128</v>
      </c>
      <c r="F22" s="11">
        <v>1022</v>
      </c>
      <c r="G22" s="11">
        <v>69</v>
      </c>
      <c r="H22" s="11">
        <v>37</v>
      </c>
      <c r="I22" s="11">
        <v>449</v>
      </c>
      <c r="J22" s="13">
        <v>443</v>
      </c>
      <c r="K22" s="63">
        <v>509</v>
      </c>
      <c r="L22" s="12">
        <v>18275</v>
      </c>
      <c r="M22" s="12">
        <v>20424.87</v>
      </c>
      <c r="N22" s="12">
        <v>21260.99</v>
      </c>
      <c r="O22" s="12">
        <v>13958.38</v>
      </c>
      <c r="P22" s="12">
        <v>9389.49</v>
      </c>
      <c r="Q22" s="12">
        <v>12873.91</v>
      </c>
      <c r="R22" s="12">
        <v>12720</v>
      </c>
      <c r="T22" s="2"/>
      <c r="U22" s="3"/>
      <c r="V22" s="14"/>
    </row>
    <row r="23" spans="2:25" ht="15.75">
      <c r="B23" s="8" t="s">
        <v>30</v>
      </c>
      <c r="C23" s="34">
        <v>7217</v>
      </c>
      <c r="D23" s="34">
        <v>937</v>
      </c>
      <c r="E23" s="11">
        <v>6081</v>
      </c>
      <c r="F23" s="11">
        <v>5405</v>
      </c>
      <c r="G23" s="11">
        <v>343</v>
      </c>
      <c r="H23" s="11">
        <v>333</v>
      </c>
      <c r="I23" s="11">
        <v>1136</v>
      </c>
      <c r="J23" s="13">
        <v>1120</v>
      </c>
      <c r="K23" s="63">
        <v>2489</v>
      </c>
      <c r="L23" s="12">
        <v>17805.53</v>
      </c>
      <c r="M23" s="12">
        <v>18639.09</v>
      </c>
      <c r="N23" s="12">
        <v>19538.23</v>
      </c>
      <c r="O23" s="12">
        <v>12603.81</v>
      </c>
      <c r="P23" s="12">
        <v>10261.51</v>
      </c>
      <c r="Q23" s="12">
        <v>13343.4</v>
      </c>
      <c r="R23" s="12">
        <v>13163.18</v>
      </c>
      <c r="T23" s="2"/>
      <c r="U23" s="3"/>
      <c r="V23" s="14"/>
    </row>
    <row r="24" spans="2:25" ht="15.75">
      <c r="B24" s="8" t="s">
        <v>49</v>
      </c>
      <c r="C24" s="34">
        <v>11186</v>
      </c>
      <c r="D24" s="34">
        <v>2791</v>
      </c>
      <c r="E24" s="11">
        <v>10477</v>
      </c>
      <c r="F24" s="11">
        <v>9659</v>
      </c>
      <c r="G24" s="11">
        <v>335</v>
      </c>
      <c r="H24" s="11">
        <v>483</v>
      </c>
      <c r="I24" s="11">
        <v>709</v>
      </c>
      <c r="J24" s="13">
        <v>687</v>
      </c>
      <c r="K24" s="63">
        <v>2180</v>
      </c>
      <c r="L24" s="12">
        <v>23818.6</v>
      </c>
      <c r="M24" s="12">
        <v>24307.97</v>
      </c>
      <c r="N24" s="12">
        <v>25103.71</v>
      </c>
      <c r="O24" s="12">
        <v>15524.81</v>
      </c>
      <c r="P24" s="12">
        <v>14487.07</v>
      </c>
      <c r="Q24" s="12">
        <v>16586.71</v>
      </c>
      <c r="R24" s="12">
        <v>16031.76</v>
      </c>
      <c r="T24" s="2"/>
      <c r="U24" s="3"/>
    </row>
    <row r="25" spans="2:25" ht="15.75">
      <c r="B25" s="8" t="s">
        <v>31</v>
      </c>
      <c r="C25" s="34">
        <v>11113</v>
      </c>
      <c r="D25" s="34">
        <v>1671</v>
      </c>
      <c r="E25" s="11">
        <v>9392</v>
      </c>
      <c r="F25" s="11">
        <v>8254</v>
      </c>
      <c r="G25" s="11">
        <v>627</v>
      </c>
      <c r="H25" s="11">
        <v>511</v>
      </c>
      <c r="I25" s="11">
        <v>1721</v>
      </c>
      <c r="J25" s="13">
        <v>1701</v>
      </c>
      <c r="K25" s="63">
        <v>3725</v>
      </c>
      <c r="L25" s="12">
        <v>17627.990000000002</v>
      </c>
      <c r="M25" s="12">
        <v>18462.060000000001</v>
      </c>
      <c r="N25" s="12">
        <v>19439.96</v>
      </c>
      <c r="O25" s="12">
        <v>11595.42</v>
      </c>
      <c r="P25" s="12">
        <v>11091.84</v>
      </c>
      <c r="Q25" s="12">
        <v>13076.28</v>
      </c>
      <c r="R25" s="12">
        <v>12900.77</v>
      </c>
      <c r="T25" s="2"/>
    </row>
    <row r="26" spans="2:25" ht="15.75">
      <c r="B26" s="8" t="s">
        <v>32</v>
      </c>
      <c r="C26" s="34">
        <v>5093</v>
      </c>
      <c r="D26" s="34">
        <v>635</v>
      </c>
      <c r="E26" s="11">
        <v>4326</v>
      </c>
      <c r="F26" s="11">
        <v>3723</v>
      </c>
      <c r="G26" s="11">
        <v>339</v>
      </c>
      <c r="H26" s="11">
        <v>264</v>
      </c>
      <c r="I26" s="11">
        <v>767</v>
      </c>
      <c r="J26" s="13">
        <v>756</v>
      </c>
      <c r="K26" s="63">
        <v>1935</v>
      </c>
      <c r="L26" s="12">
        <v>17055.14</v>
      </c>
      <c r="M26" s="12">
        <v>17683.82</v>
      </c>
      <c r="N26" s="12">
        <v>18711.400000000001</v>
      </c>
      <c r="O26" s="12">
        <v>12160.44</v>
      </c>
      <c r="P26" s="12">
        <v>10285.36</v>
      </c>
      <c r="Q26" s="12">
        <v>13509.21</v>
      </c>
      <c r="R26" s="12">
        <v>13321.48</v>
      </c>
      <c r="T26" s="2"/>
    </row>
    <row r="27" spans="2:25" ht="15.75">
      <c r="B27" s="8" t="s">
        <v>33</v>
      </c>
      <c r="C27" s="34">
        <v>5351</v>
      </c>
      <c r="D27" s="34">
        <v>776</v>
      </c>
      <c r="E27" s="11">
        <v>4445</v>
      </c>
      <c r="F27" s="11">
        <v>3846</v>
      </c>
      <c r="G27" s="11">
        <v>284</v>
      </c>
      <c r="H27" s="11">
        <v>315</v>
      </c>
      <c r="I27" s="11">
        <v>906</v>
      </c>
      <c r="J27" s="13">
        <v>893</v>
      </c>
      <c r="K27" s="63">
        <v>1684</v>
      </c>
      <c r="L27" s="12">
        <v>16471.87</v>
      </c>
      <c r="M27" s="12">
        <v>17135.43</v>
      </c>
      <c r="N27" s="12">
        <v>18363.53</v>
      </c>
      <c r="O27" s="12">
        <v>11704.51</v>
      </c>
      <c r="P27" s="12">
        <v>7037.44</v>
      </c>
      <c r="Q27" s="12">
        <v>13216.42</v>
      </c>
      <c r="R27" s="12">
        <v>13065.29</v>
      </c>
      <c r="T27" s="2"/>
    </row>
    <row r="28" spans="2:25" ht="15.75">
      <c r="B28" s="8" t="s">
        <v>34</v>
      </c>
      <c r="C28" s="34">
        <v>4634</v>
      </c>
      <c r="D28" s="34">
        <v>615</v>
      </c>
      <c r="E28" s="11">
        <v>3809</v>
      </c>
      <c r="F28" s="11">
        <v>3370</v>
      </c>
      <c r="G28" s="11">
        <v>231</v>
      </c>
      <c r="H28" s="11">
        <v>208</v>
      </c>
      <c r="I28" s="11">
        <v>825</v>
      </c>
      <c r="J28" s="13">
        <v>816</v>
      </c>
      <c r="K28" s="63">
        <v>1610</v>
      </c>
      <c r="L28" s="12">
        <v>16431.599999999999</v>
      </c>
      <c r="M28" s="12">
        <v>17127.88</v>
      </c>
      <c r="N28" s="12">
        <v>17948.18</v>
      </c>
      <c r="O28" s="12">
        <v>11534.07</v>
      </c>
      <c r="P28" s="12">
        <v>10049.459999999999</v>
      </c>
      <c r="Q28" s="12">
        <v>13216.96</v>
      </c>
      <c r="R28" s="12">
        <v>13058.11</v>
      </c>
      <c r="T28" s="2"/>
    </row>
    <row r="29" spans="2:25" ht="15.75">
      <c r="B29" s="8" t="s">
        <v>35</v>
      </c>
      <c r="C29" s="34">
        <v>19944</v>
      </c>
      <c r="D29" s="34">
        <v>3716</v>
      </c>
      <c r="E29" s="11">
        <v>16813</v>
      </c>
      <c r="F29" s="11">
        <v>14850</v>
      </c>
      <c r="G29" s="11">
        <v>1201</v>
      </c>
      <c r="H29" s="11">
        <v>762</v>
      </c>
      <c r="I29" s="11">
        <v>3131</v>
      </c>
      <c r="J29" s="13">
        <v>3026</v>
      </c>
      <c r="K29" s="63">
        <v>8694</v>
      </c>
      <c r="L29" s="12">
        <v>18254.02</v>
      </c>
      <c r="M29" s="12">
        <v>19097.16</v>
      </c>
      <c r="N29" s="12">
        <v>20075.05</v>
      </c>
      <c r="O29" s="12">
        <v>12653.06</v>
      </c>
      <c r="P29" s="12">
        <v>10196.6</v>
      </c>
      <c r="Q29" s="12">
        <v>13726.47</v>
      </c>
      <c r="R29" s="12">
        <v>13030.03</v>
      </c>
      <c r="T29" s="2"/>
    </row>
    <row r="30" spans="2:25" ht="15.75">
      <c r="B30" s="8" t="s">
        <v>36</v>
      </c>
      <c r="C30" s="34">
        <v>35695</v>
      </c>
      <c r="D30" s="34">
        <v>6747</v>
      </c>
      <c r="E30" s="11">
        <v>31342</v>
      </c>
      <c r="F30" s="11">
        <v>28114</v>
      </c>
      <c r="G30" s="11">
        <v>1929</v>
      </c>
      <c r="H30" s="11">
        <v>1299</v>
      </c>
      <c r="I30" s="11">
        <v>4353</v>
      </c>
      <c r="J30" s="13">
        <v>4189</v>
      </c>
      <c r="K30" s="63">
        <v>13649</v>
      </c>
      <c r="L30" s="12">
        <v>19942.95</v>
      </c>
      <c r="M30" s="12">
        <v>20753.66</v>
      </c>
      <c r="N30" s="12">
        <v>21666.51</v>
      </c>
      <c r="O30" s="12">
        <v>13252.38</v>
      </c>
      <c r="P30" s="12">
        <v>12136.23</v>
      </c>
      <c r="Q30" s="12">
        <v>14105.71</v>
      </c>
      <c r="R30" s="12">
        <v>13299.38</v>
      </c>
      <c r="T30" s="2"/>
    </row>
    <row r="31" spans="2:25" ht="16.5" thickBot="1">
      <c r="B31" s="9" t="s">
        <v>37</v>
      </c>
      <c r="C31" s="34">
        <v>46066</v>
      </c>
      <c r="D31" s="34">
        <v>8790</v>
      </c>
      <c r="E31" s="11">
        <v>39562</v>
      </c>
      <c r="F31" s="11">
        <v>35491</v>
      </c>
      <c r="G31" s="11">
        <v>2482</v>
      </c>
      <c r="H31" s="11">
        <v>1589</v>
      </c>
      <c r="I31" s="11">
        <v>6504</v>
      </c>
      <c r="J31" s="13">
        <v>6230</v>
      </c>
      <c r="K31" s="63">
        <v>21352</v>
      </c>
      <c r="L31" s="12">
        <v>19336.93</v>
      </c>
      <c r="M31" s="12">
        <v>20184.669999999998</v>
      </c>
      <c r="N31" s="12">
        <v>21103.759999999998</v>
      </c>
      <c r="O31" s="12">
        <v>13153.15</v>
      </c>
      <c r="P31" s="12">
        <v>10638.85</v>
      </c>
      <c r="Q31" s="12">
        <v>14180.57</v>
      </c>
      <c r="R31" s="12">
        <v>13460.48</v>
      </c>
      <c r="T31" s="2"/>
    </row>
    <row r="32" spans="2:25" ht="16.5" thickBot="1">
      <c r="B32" s="35" t="s">
        <v>38</v>
      </c>
      <c r="C32" s="36">
        <f>SUM(C29:C31)</f>
        <v>101705</v>
      </c>
      <c r="D32" s="36">
        <f t="shared" ref="D32:K32" si="0">SUM(D29:D31)</f>
        <v>19253</v>
      </c>
      <c r="E32" s="36">
        <f t="shared" si="0"/>
        <v>87717</v>
      </c>
      <c r="F32" s="36">
        <f t="shared" si="0"/>
        <v>78455</v>
      </c>
      <c r="G32" s="36">
        <f t="shared" si="0"/>
        <v>5612</v>
      </c>
      <c r="H32" s="36">
        <f t="shared" si="0"/>
        <v>3650</v>
      </c>
      <c r="I32" s="36">
        <f t="shared" si="0"/>
        <v>13988</v>
      </c>
      <c r="J32" s="56">
        <f t="shared" si="0"/>
        <v>13445</v>
      </c>
      <c r="K32" s="60">
        <f t="shared" si="0"/>
        <v>43695</v>
      </c>
      <c r="L32" s="37">
        <v>19337.27</v>
      </c>
      <c r="M32" s="38">
        <v>20179.52</v>
      </c>
      <c r="N32" s="38">
        <v>21110.719999999998</v>
      </c>
      <c r="O32" s="38">
        <v>13080.23</v>
      </c>
      <c r="P32" s="38">
        <v>11079.420000000002</v>
      </c>
      <c r="Q32" s="39">
        <v>14055.619999999999</v>
      </c>
      <c r="R32" s="40">
        <v>13313.41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249422</v>
      </c>
      <c r="D33" s="41">
        <f t="shared" ref="D33:K33" si="1">SUM(D8:D31)</f>
        <v>41700</v>
      </c>
      <c r="E33" s="41">
        <f t="shared" si="1"/>
        <v>212695</v>
      </c>
      <c r="F33" s="41">
        <f t="shared" si="1"/>
        <v>188419</v>
      </c>
      <c r="G33" s="41">
        <f t="shared" si="1"/>
        <v>13322</v>
      </c>
      <c r="H33" s="41">
        <f t="shared" si="1"/>
        <v>10954</v>
      </c>
      <c r="I33" s="41">
        <f t="shared" si="1"/>
        <v>36727</v>
      </c>
      <c r="J33" s="57">
        <f t="shared" si="1"/>
        <v>35840</v>
      </c>
      <c r="K33" s="61">
        <f t="shared" si="1"/>
        <v>93690</v>
      </c>
      <c r="L33" s="58">
        <v>18533.2</v>
      </c>
      <c r="M33" s="42">
        <v>19337.570000000003</v>
      </c>
      <c r="N33" s="42">
        <v>20330.110000000004</v>
      </c>
      <c r="O33" s="42">
        <v>12616.939999999999</v>
      </c>
      <c r="P33" s="42">
        <v>10438.210000000001</v>
      </c>
      <c r="Q33" s="42">
        <v>13874.9</v>
      </c>
      <c r="R33" s="42">
        <v>13485.29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31153</v>
      </c>
      <c r="D36" s="25">
        <f t="shared" ref="D36:K36" si="2">D8+D9+D18+D20+D22+D24</f>
        <v>6347</v>
      </c>
      <c r="E36" s="25">
        <f t="shared" si="2"/>
        <v>27956</v>
      </c>
      <c r="F36" s="25">
        <f t="shared" si="2"/>
        <v>25304</v>
      </c>
      <c r="G36" s="25">
        <f t="shared" si="2"/>
        <v>1276</v>
      </c>
      <c r="H36" s="25">
        <f t="shared" si="2"/>
        <v>1376</v>
      </c>
      <c r="I36" s="25">
        <f t="shared" si="2"/>
        <v>3197</v>
      </c>
      <c r="J36" s="25">
        <f t="shared" si="2"/>
        <v>3128</v>
      </c>
      <c r="K36" s="25">
        <f t="shared" si="2"/>
        <v>7832</v>
      </c>
      <c r="L36" s="26">
        <v>21313.52</v>
      </c>
      <c r="M36" s="27">
        <v>22058.65</v>
      </c>
      <c r="N36" s="27">
        <v>22973.409999999996</v>
      </c>
      <c r="O36" s="27">
        <v>14351.889999999998</v>
      </c>
      <c r="P36" s="27">
        <v>12383.130000000001</v>
      </c>
      <c r="Q36" s="27">
        <v>14797.820000000002</v>
      </c>
      <c r="R36" s="28">
        <v>14492.71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</mergeCells>
  <pageMargins left="0.7" right="0.7" top="0.75" bottom="0.75" header="0.3" footer="0.3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="90" zoomScaleNormal="90" workbookViewId="0">
      <selection activeCell="M41" sqref="M41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7618</v>
      </c>
      <c r="D8" s="34">
        <v>1032</v>
      </c>
      <c r="E8" s="11">
        <v>6641</v>
      </c>
      <c r="F8" s="11">
        <v>5902</v>
      </c>
      <c r="G8" s="11">
        <v>372</v>
      </c>
      <c r="H8" s="11">
        <v>367</v>
      </c>
      <c r="I8" s="11">
        <v>977</v>
      </c>
      <c r="J8" s="13">
        <v>958</v>
      </c>
      <c r="K8" s="63">
        <v>2380</v>
      </c>
      <c r="L8" s="12">
        <v>19344.41</v>
      </c>
      <c r="M8" s="12">
        <v>20076.57</v>
      </c>
      <c r="N8" s="12">
        <v>21064.32</v>
      </c>
      <c r="O8" s="12">
        <v>13320.93</v>
      </c>
      <c r="P8" s="12">
        <v>11039.41</v>
      </c>
      <c r="Q8" s="12">
        <v>14367.74</v>
      </c>
      <c r="R8" s="12">
        <v>14151.88</v>
      </c>
      <c r="T8" s="2"/>
    </row>
    <row r="9" spans="2:20" ht="15.75">
      <c r="B9" s="8" t="s">
        <v>16</v>
      </c>
      <c r="C9" s="34">
        <v>2855</v>
      </c>
      <c r="D9" s="34">
        <v>596</v>
      </c>
      <c r="E9" s="11">
        <v>2591</v>
      </c>
      <c r="F9" s="11">
        <v>2343</v>
      </c>
      <c r="G9" s="11">
        <v>133</v>
      </c>
      <c r="H9" s="11">
        <v>115</v>
      </c>
      <c r="I9" s="11">
        <v>264</v>
      </c>
      <c r="J9" s="13">
        <v>258</v>
      </c>
      <c r="K9" s="63">
        <v>726</v>
      </c>
      <c r="L9" s="12">
        <v>21794.43</v>
      </c>
      <c r="M9" s="12">
        <v>22469.33</v>
      </c>
      <c r="N9" s="12">
        <v>23405.52</v>
      </c>
      <c r="O9" s="12">
        <v>15165.83</v>
      </c>
      <c r="P9" s="12">
        <v>11842.25</v>
      </c>
      <c r="Q9" s="12">
        <v>15170.49</v>
      </c>
      <c r="R9" s="12">
        <v>14711.92</v>
      </c>
      <c r="T9" s="2"/>
    </row>
    <row r="10" spans="2:20" ht="15.75">
      <c r="B10" s="8" t="s">
        <v>17</v>
      </c>
      <c r="C10" s="34">
        <v>6216</v>
      </c>
      <c r="D10" s="34">
        <v>734</v>
      </c>
      <c r="E10" s="11">
        <v>5338</v>
      </c>
      <c r="F10" s="11">
        <v>4777</v>
      </c>
      <c r="G10" s="11">
        <v>314</v>
      </c>
      <c r="H10" s="11">
        <v>247</v>
      </c>
      <c r="I10" s="11">
        <v>878</v>
      </c>
      <c r="J10" s="13">
        <v>863</v>
      </c>
      <c r="K10" s="63">
        <v>1957</v>
      </c>
      <c r="L10" s="12">
        <v>16421.78</v>
      </c>
      <c r="M10" s="12">
        <v>16977.64</v>
      </c>
      <c r="N10" s="12">
        <v>17760.54</v>
      </c>
      <c r="O10" s="12">
        <v>10666.44</v>
      </c>
      <c r="P10" s="12">
        <v>9859.4500000000007</v>
      </c>
      <c r="Q10" s="12">
        <v>13042.34</v>
      </c>
      <c r="R10" s="12">
        <v>12901.04</v>
      </c>
      <c r="T10" s="2"/>
    </row>
    <row r="11" spans="2:20" ht="15.75">
      <c r="B11" s="8" t="s">
        <v>18</v>
      </c>
      <c r="C11" s="34">
        <v>6488</v>
      </c>
      <c r="D11" s="34">
        <v>851</v>
      </c>
      <c r="E11" s="11">
        <v>5268</v>
      </c>
      <c r="F11" s="11">
        <v>4528</v>
      </c>
      <c r="G11" s="11">
        <v>366</v>
      </c>
      <c r="H11" s="11">
        <v>374</v>
      </c>
      <c r="I11" s="11">
        <v>1220</v>
      </c>
      <c r="J11" s="13">
        <v>1204</v>
      </c>
      <c r="K11" s="63">
        <v>2428</v>
      </c>
      <c r="L11" s="12">
        <v>16130.81</v>
      </c>
      <c r="M11" s="12">
        <v>16809.79</v>
      </c>
      <c r="N11" s="12">
        <v>17872.560000000001</v>
      </c>
      <c r="O11" s="12">
        <v>11540.44</v>
      </c>
      <c r="P11" s="12">
        <v>9099.34</v>
      </c>
      <c r="Q11" s="12">
        <v>13199</v>
      </c>
      <c r="R11" s="12">
        <v>13099.02</v>
      </c>
      <c r="T11" s="2"/>
    </row>
    <row r="12" spans="2:20" ht="15.75">
      <c r="B12" s="8" t="s">
        <v>19</v>
      </c>
      <c r="C12" s="34">
        <v>3785</v>
      </c>
      <c r="D12" s="34">
        <v>566</v>
      </c>
      <c r="E12" s="11">
        <v>3032</v>
      </c>
      <c r="F12" s="11">
        <v>2579</v>
      </c>
      <c r="G12" s="11">
        <v>253</v>
      </c>
      <c r="H12" s="11">
        <v>200</v>
      </c>
      <c r="I12" s="11">
        <v>753</v>
      </c>
      <c r="J12" s="13">
        <v>743</v>
      </c>
      <c r="K12" s="63">
        <v>1455</v>
      </c>
      <c r="L12" s="12">
        <v>16032.65</v>
      </c>
      <c r="M12" s="12">
        <v>16732.47</v>
      </c>
      <c r="N12" s="12">
        <v>17969.72</v>
      </c>
      <c r="O12" s="12">
        <v>11103.07</v>
      </c>
      <c r="P12" s="12">
        <v>7899.35</v>
      </c>
      <c r="Q12" s="12">
        <v>13214.79</v>
      </c>
      <c r="R12" s="12">
        <v>13020.43</v>
      </c>
      <c r="T12" s="2"/>
    </row>
    <row r="13" spans="2:20" ht="15.75">
      <c r="B13" s="8" t="s">
        <v>20</v>
      </c>
      <c r="C13" s="34">
        <v>13076</v>
      </c>
      <c r="D13" s="34">
        <v>1897</v>
      </c>
      <c r="E13" s="34">
        <v>11019</v>
      </c>
      <c r="F13" s="34">
        <v>9602</v>
      </c>
      <c r="G13" s="34">
        <v>673</v>
      </c>
      <c r="H13" s="34">
        <v>744</v>
      </c>
      <c r="I13" s="34">
        <v>2057</v>
      </c>
      <c r="J13" s="49">
        <v>2027</v>
      </c>
      <c r="K13" s="63">
        <v>4536</v>
      </c>
      <c r="L13" s="51">
        <v>17261</v>
      </c>
      <c r="M13" s="51">
        <v>18010.490000000002</v>
      </c>
      <c r="N13" s="51">
        <v>19020.55</v>
      </c>
      <c r="O13" s="51">
        <v>12419.35</v>
      </c>
      <c r="P13" s="51">
        <v>10032.57</v>
      </c>
      <c r="Q13" s="51">
        <v>13246.03</v>
      </c>
      <c r="R13" s="51">
        <v>13098.66</v>
      </c>
      <c r="T13" s="2"/>
    </row>
    <row r="14" spans="2:20" ht="15.75">
      <c r="B14" s="8" t="s">
        <v>21</v>
      </c>
      <c r="C14" s="34">
        <v>7481</v>
      </c>
      <c r="D14" s="34">
        <v>1021</v>
      </c>
      <c r="E14" s="11">
        <v>5871</v>
      </c>
      <c r="F14" s="11">
        <v>4963</v>
      </c>
      <c r="G14" s="11">
        <v>495</v>
      </c>
      <c r="H14" s="11">
        <v>413</v>
      </c>
      <c r="I14" s="11">
        <v>1610</v>
      </c>
      <c r="J14" s="13">
        <v>1596</v>
      </c>
      <c r="K14" s="63">
        <v>3054</v>
      </c>
      <c r="L14" s="12">
        <v>16117.01</v>
      </c>
      <c r="M14" s="12">
        <v>16696.88</v>
      </c>
      <c r="N14" s="12">
        <v>17877.740000000002</v>
      </c>
      <c r="O14" s="12">
        <v>11643.43</v>
      </c>
      <c r="P14" s="12">
        <v>8563.31</v>
      </c>
      <c r="Q14" s="12">
        <v>14002.43</v>
      </c>
      <c r="R14" s="12">
        <v>13942.55</v>
      </c>
      <c r="T14" s="2"/>
    </row>
    <row r="15" spans="2:20" ht="15.75">
      <c r="B15" s="8" t="s">
        <v>22</v>
      </c>
      <c r="C15" s="34">
        <v>9668</v>
      </c>
      <c r="D15" s="34">
        <v>1430</v>
      </c>
      <c r="E15" s="11">
        <v>7571</v>
      </c>
      <c r="F15" s="11">
        <v>6284</v>
      </c>
      <c r="G15" s="11">
        <v>612</v>
      </c>
      <c r="H15" s="11">
        <v>675</v>
      </c>
      <c r="I15" s="11">
        <v>2097</v>
      </c>
      <c r="J15" s="13">
        <v>2071</v>
      </c>
      <c r="K15" s="63">
        <v>3964</v>
      </c>
      <c r="L15" s="12">
        <v>16162.83</v>
      </c>
      <c r="M15" s="12">
        <v>16800.75</v>
      </c>
      <c r="N15" s="12">
        <v>18243.62</v>
      </c>
      <c r="O15" s="12">
        <v>12326.46</v>
      </c>
      <c r="P15" s="12">
        <v>7424.94</v>
      </c>
      <c r="Q15" s="12">
        <v>13859.68</v>
      </c>
      <c r="R15" s="12">
        <v>13704.3</v>
      </c>
      <c r="T15" s="2"/>
    </row>
    <row r="16" spans="2:20" ht="15.75">
      <c r="B16" s="8" t="s">
        <v>23</v>
      </c>
      <c r="C16" s="34">
        <v>16952</v>
      </c>
      <c r="D16" s="34">
        <v>2280</v>
      </c>
      <c r="E16" s="11">
        <v>14841</v>
      </c>
      <c r="F16" s="11">
        <v>13311</v>
      </c>
      <c r="G16" s="11">
        <v>788</v>
      </c>
      <c r="H16" s="11">
        <v>742</v>
      </c>
      <c r="I16" s="11">
        <v>2111</v>
      </c>
      <c r="J16" s="13">
        <v>2067</v>
      </c>
      <c r="K16" s="63">
        <v>5221</v>
      </c>
      <c r="L16" s="12">
        <v>18735.97</v>
      </c>
      <c r="M16" s="12">
        <v>19378.36</v>
      </c>
      <c r="N16" s="12">
        <v>20241.52</v>
      </c>
      <c r="O16" s="12">
        <v>12538.45</v>
      </c>
      <c r="P16" s="12">
        <v>11158.19</v>
      </c>
      <c r="Q16" s="12">
        <v>14219.69</v>
      </c>
      <c r="R16" s="12">
        <v>14010.87</v>
      </c>
      <c r="T16" s="2"/>
    </row>
    <row r="17" spans="2:25" ht="15.75">
      <c r="B17" s="8" t="s">
        <v>24</v>
      </c>
      <c r="C17" s="34">
        <v>4239</v>
      </c>
      <c r="D17" s="34">
        <v>611</v>
      </c>
      <c r="E17" s="11">
        <v>3534</v>
      </c>
      <c r="F17" s="11">
        <v>3122</v>
      </c>
      <c r="G17" s="11">
        <v>262</v>
      </c>
      <c r="H17" s="11">
        <v>150</v>
      </c>
      <c r="I17" s="11">
        <v>705</v>
      </c>
      <c r="J17" s="13">
        <v>694</v>
      </c>
      <c r="K17" s="63">
        <v>1398</v>
      </c>
      <c r="L17" s="12">
        <v>16811.89</v>
      </c>
      <c r="M17" s="12">
        <v>17505.53</v>
      </c>
      <c r="N17" s="12">
        <v>18400.060000000001</v>
      </c>
      <c r="O17" s="12">
        <v>11702.58</v>
      </c>
      <c r="P17" s="12">
        <v>9023.5300000000007</v>
      </c>
      <c r="Q17" s="12">
        <v>13334.83</v>
      </c>
      <c r="R17" s="12">
        <v>13108.11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4900</v>
      </c>
      <c r="D18" s="34">
        <v>701</v>
      </c>
      <c r="E18" s="11">
        <v>4292</v>
      </c>
      <c r="F18" s="11">
        <v>3784</v>
      </c>
      <c r="G18" s="11">
        <v>271</v>
      </c>
      <c r="H18" s="11">
        <v>237</v>
      </c>
      <c r="I18" s="11">
        <v>608</v>
      </c>
      <c r="J18" s="13">
        <v>601</v>
      </c>
      <c r="K18" s="63">
        <v>1490</v>
      </c>
      <c r="L18" s="12">
        <v>18674.64</v>
      </c>
      <c r="M18" s="12">
        <v>19293.259999999998</v>
      </c>
      <c r="N18" s="12">
        <v>20332.23</v>
      </c>
      <c r="O18" s="12">
        <v>13098.16</v>
      </c>
      <c r="P18" s="12">
        <v>9788.64</v>
      </c>
      <c r="Q18" s="12">
        <v>14307.73</v>
      </c>
      <c r="R18" s="12">
        <v>14153.59</v>
      </c>
      <c r="T18" s="2"/>
    </row>
    <row r="19" spans="2:25" ht="15.75">
      <c r="B19" s="8" t="s">
        <v>26</v>
      </c>
      <c r="C19" s="34">
        <v>8132</v>
      </c>
      <c r="D19" s="34">
        <v>1106</v>
      </c>
      <c r="E19" s="34">
        <v>6607</v>
      </c>
      <c r="F19" s="34">
        <v>5782</v>
      </c>
      <c r="G19" s="34">
        <v>483</v>
      </c>
      <c r="H19" s="34">
        <v>342</v>
      </c>
      <c r="I19" s="34">
        <v>1525</v>
      </c>
      <c r="J19" s="49">
        <v>1494</v>
      </c>
      <c r="K19" s="63">
        <v>4315</v>
      </c>
      <c r="L19" s="51">
        <v>16697.36</v>
      </c>
      <c r="M19" s="51">
        <v>17376.080000000002</v>
      </c>
      <c r="N19" s="51">
        <v>18383.03</v>
      </c>
      <c r="O19" s="51">
        <v>11080.21</v>
      </c>
      <c r="P19" s="51">
        <v>9243.6299999999992</v>
      </c>
      <c r="Q19" s="51">
        <v>13756.87</v>
      </c>
      <c r="R19" s="51">
        <v>13602.6</v>
      </c>
      <c r="T19" s="2"/>
      <c r="U19" s="3"/>
    </row>
    <row r="20" spans="2:25" ht="15.75">
      <c r="B20" s="8" t="s">
        <v>27</v>
      </c>
      <c r="C20" s="34">
        <v>2996</v>
      </c>
      <c r="D20" s="34">
        <v>899</v>
      </c>
      <c r="E20" s="11">
        <v>2802</v>
      </c>
      <c r="F20" s="11">
        <v>2570</v>
      </c>
      <c r="G20" s="11">
        <v>101</v>
      </c>
      <c r="H20" s="11">
        <v>131</v>
      </c>
      <c r="I20" s="11">
        <v>194</v>
      </c>
      <c r="J20" s="13">
        <v>186</v>
      </c>
      <c r="K20" s="63">
        <v>595</v>
      </c>
      <c r="L20" s="12">
        <v>22642.78</v>
      </c>
      <c r="M20" s="12">
        <v>23108.78</v>
      </c>
      <c r="N20" s="12">
        <v>23751.1</v>
      </c>
      <c r="O20" s="12">
        <v>17581.509999999998</v>
      </c>
      <c r="P20" s="12">
        <v>14769.23</v>
      </c>
      <c r="Q20" s="12">
        <v>15912.32</v>
      </c>
      <c r="R20" s="12">
        <v>15603.42</v>
      </c>
      <c r="T20" s="2"/>
      <c r="U20" s="3"/>
    </row>
    <row r="21" spans="2:25" ht="15.75">
      <c r="B21" s="8" t="s">
        <v>28</v>
      </c>
      <c r="C21" s="34">
        <v>6998</v>
      </c>
      <c r="D21" s="34">
        <v>984</v>
      </c>
      <c r="E21" s="11">
        <v>5720</v>
      </c>
      <c r="F21" s="11">
        <v>4957</v>
      </c>
      <c r="G21" s="11">
        <v>369</v>
      </c>
      <c r="H21" s="11">
        <v>394</v>
      </c>
      <c r="I21" s="11">
        <v>1278</v>
      </c>
      <c r="J21" s="13">
        <v>1266</v>
      </c>
      <c r="K21" s="63">
        <v>2689</v>
      </c>
      <c r="L21" s="12">
        <v>17276.740000000002</v>
      </c>
      <c r="M21" s="12">
        <v>17867.8</v>
      </c>
      <c r="N21" s="12">
        <v>18814.349999999999</v>
      </c>
      <c r="O21" s="12">
        <v>12329.9</v>
      </c>
      <c r="P21" s="12">
        <v>11145.78</v>
      </c>
      <c r="Q21" s="12">
        <v>14631.35</v>
      </c>
      <c r="R21" s="12">
        <v>14525.26</v>
      </c>
      <c r="T21" s="2"/>
      <c r="U21" s="3"/>
    </row>
    <row r="22" spans="2:25" ht="15.75">
      <c r="B22" s="8" t="s">
        <v>29</v>
      </c>
      <c r="C22" s="34">
        <v>1572</v>
      </c>
      <c r="D22" s="34">
        <v>295</v>
      </c>
      <c r="E22" s="11">
        <v>1124</v>
      </c>
      <c r="F22" s="11">
        <v>1019</v>
      </c>
      <c r="G22" s="11">
        <v>69</v>
      </c>
      <c r="H22" s="11">
        <v>36</v>
      </c>
      <c r="I22" s="11">
        <v>448</v>
      </c>
      <c r="J22" s="13">
        <v>441</v>
      </c>
      <c r="K22" s="63">
        <v>514</v>
      </c>
      <c r="L22" s="12">
        <v>18311.88</v>
      </c>
      <c r="M22" s="12">
        <v>20445.3</v>
      </c>
      <c r="N22" s="12">
        <v>21276.52</v>
      </c>
      <c r="O22" s="12">
        <v>13889.11</v>
      </c>
      <c r="P22" s="12">
        <v>9482.5400000000009</v>
      </c>
      <c r="Q22" s="12">
        <v>12959.37</v>
      </c>
      <c r="R22" s="12">
        <v>12768.93</v>
      </c>
      <c r="T22" s="2"/>
      <c r="U22" s="3"/>
      <c r="V22" s="14"/>
    </row>
    <row r="23" spans="2:25" ht="15.75">
      <c r="B23" s="8" t="s">
        <v>30</v>
      </c>
      <c r="C23" s="34">
        <v>7214</v>
      </c>
      <c r="D23" s="34">
        <v>944</v>
      </c>
      <c r="E23" s="11">
        <v>6068</v>
      </c>
      <c r="F23" s="11">
        <v>5391</v>
      </c>
      <c r="G23" s="11">
        <v>345</v>
      </c>
      <c r="H23" s="11">
        <v>332</v>
      </c>
      <c r="I23" s="11">
        <v>1146</v>
      </c>
      <c r="J23" s="13">
        <v>1130</v>
      </c>
      <c r="K23" s="63">
        <v>2501</v>
      </c>
      <c r="L23" s="12">
        <v>17807.02</v>
      </c>
      <c r="M23" s="12">
        <v>18655.46</v>
      </c>
      <c r="N23" s="12">
        <v>19556.03</v>
      </c>
      <c r="O23" s="12">
        <v>12664.93</v>
      </c>
      <c r="P23" s="12">
        <v>10257.33</v>
      </c>
      <c r="Q23" s="12">
        <v>13314.61</v>
      </c>
      <c r="R23" s="12">
        <v>13135.57</v>
      </c>
      <c r="T23" s="2"/>
      <c r="U23" s="3"/>
      <c r="V23" s="14"/>
    </row>
    <row r="24" spans="2:25" ht="15.75">
      <c r="B24" s="8" t="s">
        <v>49</v>
      </c>
      <c r="C24" s="34">
        <v>11164</v>
      </c>
      <c r="D24" s="34">
        <v>2771</v>
      </c>
      <c r="E24" s="11">
        <v>10449</v>
      </c>
      <c r="F24" s="11">
        <v>9625</v>
      </c>
      <c r="G24" s="11">
        <v>338</v>
      </c>
      <c r="H24" s="11">
        <v>486</v>
      </c>
      <c r="I24" s="11">
        <v>715</v>
      </c>
      <c r="J24" s="13">
        <v>693</v>
      </c>
      <c r="K24" s="63">
        <v>2183</v>
      </c>
      <c r="L24" s="12">
        <v>23858.82</v>
      </c>
      <c r="M24" s="12">
        <v>24358.75</v>
      </c>
      <c r="N24" s="12">
        <v>25158.28</v>
      </c>
      <c r="O24" s="12">
        <v>15619.54</v>
      </c>
      <c r="P24" s="12">
        <v>14602.12</v>
      </c>
      <c r="Q24" s="12">
        <v>16552.88</v>
      </c>
      <c r="R24" s="12">
        <v>16001.65</v>
      </c>
      <c r="T24" s="2"/>
      <c r="U24" s="3"/>
    </row>
    <row r="25" spans="2:25" ht="15.75">
      <c r="B25" s="8" t="s">
        <v>31</v>
      </c>
      <c r="C25" s="34">
        <v>11090</v>
      </c>
      <c r="D25" s="34">
        <v>1681</v>
      </c>
      <c r="E25" s="11">
        <v>9354</v>
      </c>
      <c r="F25" s="11">
        <v>8217</v>
      </c>
      <c r="G25" s="11">
        <v>629</v>
      </c>
      <c r="H25" s="11">
        <v>508</v>
      </c>
      <c r="I25" s="11">
        <v>1736</v>
      </c>
      <c r="J25" s="13">
        <v>1715</v>
      </c>
      <c r="K25" s="63">
        <v>3733</v>
      </c>
      <c r="L25" s="12">
        <v>17629.46</v>
      </c>
      <c r="M25" s="12">
        <v>18478.009999999998</v>
      </c>
      <c r="N25" s="12">
        <v>19454.05</v>
      </c>
      <c r="O25" s="12">
        <v>11687.76</v>
      </c>
      <c r="P25" s="12">
        <v>11097.68</v>
      </c>
      <c r="Q25" s="12">
        <v>13057.24</v>
      </c>
      <c r="R25" s="12">
        <v>12873.04</v>
      </c>
      <c r="T25" s="2"/>
    </row>
    <row r="26" spans="2:25" ht="15.75">
      <c r="B26" s="8" t="s">
        <v>32</v>
      </c>
      <c r="C26" s="34">
        <v>5081</v>
      </c>
      <c r="D26" s="34">
        <v>629</v>
      </c>
      <c r="E26" s="11">
        <v>4315</v>
      </c>
      <c r="F26" s="11">
        <v>3714</v>
      </c>
      <c r="G26" s="11">
        <v>340</v>
      </c>
      <c r="H26" s="11">
        <v>261</v>
      </c>
      <c r="I26" s="11">
        <v>766</v>
      </c>
      <c r="J26" s="13">
        <v>756</v>
      </c>
      <c r="K26" s="63">
        <v>1936</v>
      </c>
      <c r="L26" s="12">
        <v>17059.13</v>
      </c>
      <c r="M26" s="12">
        <v>17686.07</v>
      </c>
      <c r="N26" s="12">
        <v>18702.009999999998</v>
      </c>
      <c r="O26" s="12">
        <v>12274.66</v>
      </c>
      <c r="P26" s="12">
        <v>10278.64</v>
      </c>
      <c r="Q26" s="12">
        <v>13527.41</v>
      </c>
      <c r="R26" s="12">
        <v>13344.75</v>
      </c>
      <c r="T26" s="2"/>
    </row>
    <row r="27" spans="2:25" ht="15.75">
      <c r="B27" s="8" t="s">
        <v>33</v>
      </c>
      <c r="C27" s="34">
        <v>5330</v>
      </c>
      <c r="D27" s="34">
        <v>778</v>
      </c>
      <c r="E27" s="11">
        <v>4426</v>
      </c>
      <c r="F27" s="11">
        <v>3828</v>
      </c>
      <c r="G27" s="11">
        <v>284</v>
      </c>
      <c r="H27" s="11">
        <v>314</v>
      </c>
      <c r="I27" s="11">
        <v>904</v>
      </c>
      <c r="J27" s="13">
        <v>892</v>
      </c>
      <c r="K27" s="63">
        <v>1690</v>
      </c>
      <c r="L27" s="12">
        <v>16483.62</v>
      </c>
      <c r="M27" s="12">
        <v>17157.47</v>
      </c>
      <c r="N27" s="12">
        <v>18390.86</v>
      </c>
      <c r="O27" s="12">
        <v>11734.17</v>
      </c>
      <c r="P27" s="12">
        <v>7026.4</v>
      </c>
      <c r="Q27" s="12">
        <v>13184.39</v>
      </c>
      <c r="R27" s="12">
        <v>13041.93</v>
      </c>
      <c r="T27" s="2"/>
    </row>
    <row r="28" spans="2:25" ht="15.75">
      <c r="B28" s="8" t="s">
        <v>34</v>
      </c>
      <c r="C28" s="34">
        <v>4632</v>
      </c>
      <c r="D28" s="34">
        <v>608</v>
      </c>
      <c r="E28" s="11">
        <v>3796</v>
      </c>
      <c r="F28" s="11">
        <v>3354</v>
      </c>
      <c r="G28" s="11">
        <v>232</v>
      </c>
      <c r="H28" s="11">
        <v>210</v>
      </c>
      <c r="I28" s="11">
        <v>836</v>
      </c>
      <c r="J28" s="13">
        <v>826</v>
      </c>
      <c r="K28" s="63">
        <v>1613</v>
      </c>
      <c r="L28" s="12">
        <v>16444.3</v>
      </c>
      <c r="M28" s="12">
        <v>17157.54</v>
      </c>
      <c r="N28" s="12">
        <v>17981.009999999998</v>
      </c>
      <c r="O28" s="12">
        <v>11645.54</v>
      </c>
      <c r="P28" s="12">
        <v>10095.15</v>
      </c>
      <c r="Q28" s="12">
        <v>13205.61</v>
      </c>
      <c r="R28" s="12">
        <v>13035.13</v>
      </c>
      <c r="T28" s="2"/>
    </row>
    <row r="29" spans="2:25" ht="15.75">
      <c r="B29" s="8" t="s">
        <v>35</v>
      </c>
      <c r="C29" s="34">
        <v>19945</v>
      </c>
      <c r="D29" s="34">
        <v>3714</v>
      </c>
      <c r="E29" s="11">
        <v>16784</v>
      </c>
      <c r="F29" s="11">
        <v>14822</v>
      </c>
      <c r="G29" s="11">
        <v>1201</v>
      </c>
      <c r="H29" s="11">
        <v>761</v>
      </c>
      <c r="I29" s="11">
        <v>3161</v>
      </c>
      <c r="J29" s="13">
        <v>3056</v>
      </c>
      <c r="K29" s="63">
        <v>8766</v>
      </c>
      <c r="L29" s="12">
        <v>18273.96</v>
      </c>
      <c r="M29" s="12">
        <v>19125.88</v>
      </c>
      <c r="N29" s="12">
        <v>20095.91</v>
      </c>
      <c r="O29" s="12">
        <v>12745.26</v>
      </c>
      <c r="P29" s="12">
        <v>10302.34</v>
      </c>
      <c r="Q29" s="12">
        <v>13750.58</v>
      </c>
      <c r="R29" s="12">
        <v>13061.1</v>
      </c>
      <c r="T29" s="2"/>
    </row>
    <row r="30" spans="2:25" ht="15.75">
      <c r="B30" s="8" t="s">
        <v>36</v>
      </c>
      <c r="C30" s="34">
        <v>35664</v>
      </c>
      <c r="D30" s="34">
        <v>6799</v>
      </c>
      <c r="E30" s="11">
        <v>31295</v>
      </c>
      <c r="F30" s="11">
        <v>28045</v>
      </c>
      <c r="G30" s="11">
        <v>1940</v>
      </c>
      <c r="H30" s="11">
        <v>1310</v>
      </c>
      <c r="I30" s="11">
        <v>4369</v>
      </c>
      <c r="J30" s="13">
        <v>4204</v>
      </c>
      <c r="K30" s="63">
        <v>13733</v>
      </c>
      <c r="L30" s="12">
        <v>19947.939999999999</v>
      </c>
      <c r="M30" s="12">
        <v>20764.13</v>
      </c>
      <c r="N30" s="12">
        <v>21683.96</v>
      </c>
      <c r="O30" s="12">
        <v>13315.85</v>
      </c>
      <c r="P30" s="12">
        <v>12102.57</v>
      </c>
      <c r="Q30" s="12">
        <v>14101.47</v>
      </c>
      <c r="R30" s="12">
        <v>13292.76</v>
      </c>
      <c r="T30" s="2"/>
    </row>
    <row r="31" spans="2:25" ht="16.5" thickBot="1">
      <c r="B31" s="9" t="s">
        <v>37</v>
      </c>
      <c r="C31" s="34">
        <v>46109</v>
      </c>
      <c r="D31" s="34">
        <v>8809</v>
      </c>
      <c r="E31" s="11">
        <v>39565</v>
      </c>
      <c r="F31" s="11">
        <v>35464</v>
      </c>
      <c r="G31" s="11">
        <v>2512</v>
      </c>
      <c r="H31" s="11">
        <v>1589</v>
      </c>
      <c r="I31" s="11">
        <v>6544</v>
      </c>
      <c r="J31" s="13">
        <v>6269</v>
      </c>
      <c r="K31" s="63">
        <v>21586</v>
      </c>
      <c r="L31" s="12">
        <v>19343.689999999999</v>
      </c>
      <c r="M31" s="12">
        <v>20198.97</v>
      </c>
      <c r="N31" s="12">
        <v>21120.53</v>
      </c>
      <c r="O31" s="12">
        <v>13222.62</v>
      </c>
      <c r="P31" s="12">
        <v>10660.04</v>
      </c>
      <c r="Q31" s="12">
        <v>14172.66</v>
      </c>
      <c r="R31" s="12">
        <v>13452.29</v>
      </c>
      <c r="T31" s="2"/>
    </row>
    <row r="32" spans="2:25" ht="16.5" thickBot="1">
      <c r="B32" s="35" t="s">
        <v>38</v>
      </c>
      <c r="C32" s="36">
        <f>SUM(C29:C31)</f>
        <v>101718</v>
      </c>
      <c r="D32" s="36">
        <f t="shared" ref="D32:K32" si="0">SUM(D29:D31)</f>
        <v>19322</v>
      </c>
      <c r="E32" s="36">
        <f t="shared" si="0"/>
        <v>87644</v>
      </c>
      <c r="F32" s="36">
        <f t="shared" si="0"/>
        <v>78331</v>
      </c>
      <c r="G32" s="36">
        <f t="shared" si="0"/>
        <v>5653</v>
      </c>
      <c r="H32" s="36">
        <f t="shared" si="0"/>
        <v>3660</v>
      </c>
      <c r="I32" s="36">
        <f t="shared" si="0"/>
        <v>14074</v>
      </c>
      <c r="J32" s="56">
        <f t="shared" si="0"/>
        <v>13529</v>
      </c>
      <c r="K32" s="60">
        <f t="shared" si="0"/>
        <v>44085</v>
      </c>
      <c r="L32" s="37">
        <v>19345.800000000003</v>
      </c>
      <c r="M32" s="38">
        <v>20195.28</v>
      </c>
      <c r="N32" s="38">
        <v>21128.380000000005</v>
      </c>
      <c r="O32" s="38">
        <v>13153.21</v>
      </c>
      <c r="P32" s="38">
        <v>11101.970000000001</v>
      </c>
      <c r="Q32" s="39">
        <v>14055.75</v>
      </c>
      <c r="R32" s="40">
        <v>13314.35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249205</v>
      </c>
      <c r="D33" s="41">
        <f t="shared" ref="D33:K33" si="1">SUM(D8:D31)</f>
        <v>41736</v>
      </c>
      <c r="E33" s="41">
        <f t="shared" si="1"/>
        <v>212303</v>
      </c>
      <c r="F33" s="41">
        <f t="shared" si="1"/>
        <v>187983</v>
      </c>
      <c r="G33" s="41">
        <f t="shared" si="1"/>
        <v>13382</v>
      </c>
      <c r="H33" s="41">
        <f t="shared" si="1"/>
        <v>10938</v>
      </c>
      <c r="I33" s="41">
        <f t="shared" si="1"/>
        <v>36902</v>
      </c>
      <c r="J33" s="57">
        <f t="shared" si="1"/>
        <v>36010</v>
      </c>
      <c r="K33" s="61">
        <f t="shared" si="1"/>
        <v>94463</v>
      </c>
      <c r="L33" s="58">
        <v>18547.329999999998</v>
      </c>
      <c r="M33" s="42">
        <v>19359.579999999998</v>
      </c>
      <c r="N33" s="42">
        <v>20352.760000000002</v>
      </c>
      <c r="O33" s="42">
        <v>12682.32</v>
      </c>
      <c r="P33" s="42">
        <v>10459.69</v>
      </c>
      <c r="Q33" s="42">
        <v>13874.39</v>
      </c>
      <c r="R33" s="42">
        <v>13483.87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31105</v>
      </c>
      <c r="D36" s="25">
        <f t="shared" ref="D36:K36" si="2">D8+D9+D18+D20+D22+D24</f>
        <v>6294</v>
      </c>
      <c r="E36" s="25">
        <f t="shared" si="2"/>
        <v>27899</v>
      </c>
      <c r="F36" s="25">
        <f t="shared" si="2"/>
        <v>25243</v>
      </c>
      <c r="G36" s="25">
        <f t="shared" si="2"/>
        <v>1284</v>
      </c>
      <c r="H36" s="25">
        <f t="shared" si="2"/>
        <v>1372</v>
      </c>
      <c r="I36" s="25">
        <f t="shared" si="2"/>
        <v>3206</v>
      </c>
      <c r="J36" s="25">
        <f t="shared" si="2"/>
        <v>3137</v>
      </c>
      <c r="K36" s="25">
        <f t="shared" si="2"/>
        <v>7888</v>
      </c>
      <c r="L36" s="26">
        <v>21349.559999999998</v>
      </c>
      <c r="M36" s="27">
        <v>22101.480000000003</v>
      </c>
      <c r="N36" s="27">
        <v>23014.989999999994</v>
      </c>
      <c r="O36" s="27">
        <v>14435.76</v>
      </c>
      <c r="P36" s="27">
        <v>12467.920000000002</v>
      </c>
      <c r="Q36" s="27">
        <v>14806.44</v>
      </c>
      <c r="R36" s="28">
        <v>14498.55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7607</v>
      </c>
      <c r="D8" s="34">
        <v>1032</v>
      </c>
      <c r="E8" s="11">
        <v>6631</v>
      </c>
      <c r="F8" s="11">
        <v>5889</v>
      </c>
      <c r="G8" s="11">
        <v>374</v>
      </c>
      <c r="H8" s="11">
        <v>368</v>
      </c>
      <c r="I8" s="11">
        <v>976</v>
      </c>
      <c r="J8" s="13">
        <v>956</v>
      </c>
      <c r="K8" s="63"/>
      <c r="L8" s="12">
        <v>19350.04</v>
      </c>
      <c r="M8" s="12">
        <v>20074.150000000001</v>
      </c>
      <c r="N8" s="12">
        <v>21064.77</v>
      </c>
      <c r="O8" s="12">
        <v>13296.76</v>
      </c>
      <c r="P8" s="12">
        <v>11109.42</v>
      </c>
      <c r="Q8" s="12">
        <v>14430.4</v>
      </c>
      <c r="R8" s="12">
        <v>14212.46</v>
      </c>
      <c r="T8" s="2"/>
    </row>
    <row r="9" spans="2:20" ht="15.75">
      <c r="B9" s="8" t="s">
        <v>16</v>
      </c>
      <c r="C9" s="34">
        <v>2851</v>
      </c>
      <c r="D9" s="34">
        <v>596</v>
      </c>
      <c r="E9" s="11">
        <v>2589</v>
      </c>
      <c r="F9" s="11">
        <v>2343</v>
      </c>
      <c r="G9" s="11">
        <v>132</v>
      </c>
      <c r="H9" s="11">
        <v>114</v>
      </c>
      <c r="I9" s="11">
        <v>262</v>
      </c>
      <c r="J9" s="13">
        <v>256</v>
      </c>
      <c r="K9" s="63"/>
      <c r="L9" s="12">
        <v>21823.11</v>
      </c>
      <c r="M9" s="12">
        <v>22491.98</v>
      </c>
      <c r="N9" s="12">
        <v>23416.959999999999</v>
      </c>
      <c r="O9" s="12">
        <v>15207.52</v>
      </c>
      <c r="P9" s="12">
        <v>11916.09</v>
      </c>
      <c r="Q9" s="12">
        <v>15213.53</v>
      </c>
      <c r="R9" s="12">
        <v>14752.39</v>
      </c>
      <c r="T9" s="2"/>
    </row>
    <row r="10" spans="2:20" ht="15.75">
      <c r="B10" s="8" t="s">
        <v>17</v>
      </c>
      <c r="C10" s="34">
        <v>6200</v>
      </c>
      <c r="D10" s="34">
        <v>733</v>
      </c>
      <c r="E10" s="11">
        <v>5318</v>
      </c>
      <c r="F10" s="11">
        <v>4766</v>
      </c>
      <c r="G10" s="11">
        <v>311</v>
      </c>
      <c r="H10" s="11">
        <v>241</v>
      </c>
      <c r="I10" s="11">
        <v>882</v>
      </c>
      <c r="J10" s="13">
        <v>867</v>
      </c>
      <c r="K10" s="63"/>
      <c r="L10" s="12">
        <v>16427.150000000001</v>
      </c>
      <c r="M10" s="12">
        <v>16990.5</v>
      </c>
      <c r="N10" s="12">
        <v>17762.11</v>
      </c>
      <c r="O10" s="12">
        <v>10663.99</v>
      </c>
      <c r="P10" s="12">
        <v>9895.09</v>
      </c>
      <c r="Q10" s="12">
        <v>13030.4</v>
      </c>
      <c r="R10" s="12">
        <v>12889.54</v>
      </c>
      <c r="T10" s="2"/>
    </row>
    <row r="11" spans="2:20" ht="15.75">
      <c r="B11" s="8" t="s">
        <v>18</v>
      </c>
      <c r="C11" s="34">
        <v>6471</v>
      </c>
      <c r="D11" s="34">
        <v>848</v>
      </c>
      <c r="E11" s="11">
        <v>5250</v>
      </c>
      <c r="F11" s="11">
        <v>4512</v>
      </c>
      <c r="G11" s="11">
        <v>369</v>
      </c>
      <c r="H11" s="11">
        <v>369</v>
      </c>
      <c r="I11" s="11">
        <v>1221</v>
      </c>
      <c r="J11" s="13">
        <v>1204</v>
      </c>
      <c r="K11" s="63"/>
      <c r="L11" s="12">
        <v>16130.66</v>
      </c>
      <c r="M11" s="12">
        <v>16821.650000000001</v>
      </c>
      <c r="N11" s="12">
        <v>17880.02</v>
      </c>
      <c r="O11" s="12">
        <v>11611.2</v>
      </c>
      <c r="P11" s="12">
        <v>9090.7199999999993</v>
      </c>
      <c r="Q11" s="12">
        <v>13159.61</v>
      </c>
      <c r="R11" s="12">
        <v>13050.89</v>
      </c>
      <c r="T11" s="2"/>
    </row>
    <row r="12" spans="2:20" ht="15.75">
      <c r="B12" s="8" t="s">
        <v>19</v>
      </c>
      <c r="C12" s="34">
        <v>3772</v>
      </c>
      <c r="D12" s="34">
        <v>565</v>
      </c>
      <c r="E12" s="11">
        <v>3022</v>
      </c>
      <c r="F12" s="11">
        <v>2571</v>
      </c>
      <c r="G12" s="11">
        <v>254</v>
      </c>
      <c r="H12" s="11">
        <v>197</v>
      </c>
      <c r="I12" s="11">
        <v>750</v>
      </c>
      <c r="J12" s="13">
        <v>740</v>
      </c>
      <c r="K12" s="63"/>
      <c r="L12" s="12">
        <v>16037.45</v>
      </c>
      <c r="M12" s="12">
        <v>16736.5</v>
      </c>
      <c r="N12" s="12">
        <v>17966.759999999998</v>
      </c>
      <c r="O12" s="12">
        <v>11137.22</v>
      </c>
      <c r="P12" s="12">
        <v>7900.1</v>
      </c>
      <c r="Q12" s="12">
        <v>13220.71</v>
      </c>
      <c r="R12" s="12">
        <v>13025.66</v>
      </c>
      <c r="T12" s="2"/>
    </row>
    <row r="13" spans="2:20" ht="15.75">
      <c r="B13" s="8" t="s">
        <v>20</v>
      </c>
      <c r="C13" s="34">
        <v>13051</v>
      </c>
      <c r="D13" s="34">
        <v>1898</v>
      </c>
      <c r="E13" s="34">
        <v>10995</v>
      </c>
      <c r="F13" s="34">
        <v>9578</v>
      </c>
      <c r="G13" s="34">
        <v>673</v>
      </c>
      <c r="H13" s="34">
        <v>744</v>
      </c>
      <c r="I13" s="34">
        <v>2056</v>
      </c>
      <c r="J13" s="49">
        <v>2026</v>
      </c>
      <c r="K13" s="63"/>
      <c r="L13" s="51">
        <v>17250.88</v>
      </c>
      <c r="M13" s="51">
        <v>18000.560000000001</v>
      </c>
      <c r="N13" s="51">
        <v>19010.37</v>
      </c>
      <c r="O13" s="51">
        <v>12443.08</v>
      </c>
      <c r="P13" s="51">
        <v>10027.57</v>
      </c>
      <c r="Q13" s="51">
        <v>13241.83</v>
      </c>
      <c r="R13" s="51">
        <v>13094.32</v>
      </c>
      <c r="T13" s="2"/>
    </row>
    <row r="14" spans="2:20" ht="15.75">
      <c r="B14" s="8" t="s">
        <v>21</v>
      </c>
      <c r="C14" s="34">
        <v>7467</v>
      </c>
      <c r="D14" s="34">
        <v>1021</v>
      </c>
      <c r="E14" s="11">
        <v>5863</v>
      </c>
      <c r="F14" s="11">
        <v>4954</v>
      </c>
      <c r="G14" s="11">
        <v>495</v>
      </c>
      <c r="H14" s="11">
        <v>414</v>
      </c>
      <c r="I14" s="11">
        <v>1604</v>
      </c>
      <c r="J14" s="13">
        <v>1590</v>
      </c>
      <c r="K14" s="63"/>
      <c r="L14" s="12">
        <v>16119.6</v>
      </c>
      <c r="M14" s="12">
        <v>16700.07</v>
      </c>
      <c r="N14" s="12">
        <v>17876.990000000002</v>
      </c>
      <c r="O14" s="12">
        <v>11718.13</v>
      </c>
      <c r="P14" s="12">
        <v>8573.41</v>
      </c>
      <c r="Q14" s="12">
        <v>13997.81</v>
      </c>
      <c r="R14" s="12">
        <v>13937.67</v>
      </c>
      <c r="T14" s="2"/>
    </row>
    <row r="15" spans="2:20" ht="15.75">
      <c r="B15" s="8" t="s">
        <v>22</v>
      </c>
      <c r="C15" s="34">
        <v>9663</v>
      </c>
      <c r="D15" s="34">
        <v>1429</v>
      </c>
      <c r="E15" s="11">
        <v>7568</v>
      </c>
      <c r="F15" s="11">
        <v>6274</v>
      </c>
      <c r="G15" s="11">
        <v>613</v>
      </c>
      <c r="H15" s="11">
        <v>681</v>
      </c>
      <c r="I15" s="11">
        <v>2095</v>
      </c>
      <c r="J15" s="13">
        <v>2069</v>
      </c>
      <c r="K15" s="63"/>
      <c r="L15" s="12">
        <v>16156.17</v>
      </c>
      <c r="M15" s="12">
        <v>16789.84</v>
      </c>
      <c r="N15" s="12">
        <v>18233.490000000002</v>
      </c>
      <c r="O15" s="12">
        <v>12361.16</v>
      </c>
      <c r="P15" s="12">
        <v>7476.1</v>
      </c>
      <c r="Q15" s="12">
        <v>13867.17</v>
      </c>
      <c r="R15" s="12">
        <v>13711.74</v>
      </c>
      <c r="T15" s="2"/>
    </row>
    <row r="16" spans="2:20" ht="15.75">
      <c r="B16" s="8" t="s">
        <v>23</v>
      </c>
      <c r="C16" s="34">
        <v>16926</v>
      </c>
      <c r="D16" s="34">
        <v>2281</v>
      </c>
      <c r="E16" s="11">
        <v>14818</v>
      </c>
      <c r="F16" s="11">
        <v>13287</v>
      </c>
      <c r="G16" s="11">
        <v>792</v>
      </c>
      <c r="H16" s="11">
        <v>739</v>
      </c>
      <c r="I16" s="11">
        <v>2108</v>
      </c>
      <c r="J16" s="13">
        <v>2064</v>
      </c>
      <c r="K16" s="63"/>
      <c r="L16" s="12">
        <v>18736.240000000002</v>
      </c>
      <c r="M16" s="12">
        <v>19377.71</v>
      </c>
      <c r="N16" s="12">
        <v>20237.52</v>
      </c>
      <c r="O16" s="12">
        <v>12569.25</v>
      </c>
      <c r="P16" s="12">
        <v>11215.51</v>
      </c>
      <c r="Q16" s="12">
        <v>14227.12</v>
      </c>
      <c r="R16" s="12">
        <v>14014.6</v>
      </c>
      <c r="T16" s="2"/>
    </row>
    <row r="17" spans="2:25" ht="15.75">
      <c r="B17" s="8" t="s">
        <v>24</v>
      </c>
      <c r="C17" s="34">
        <v>4229</v>
      </c>
      <c r="D17" s="34">
        <v>608</v>
      </c>
      <c r="E17" s="11">
        <v>3524</v>
      </c>
      <c r="F17" s="11">
        <v>3115</v>
      </c>
      <c r="G17" s="11">
        <v>259</v>
      </c>
      <c r="H17" s="11">
        <v>150</v>
      </c>
      <c r="I17" s="11">
        <v>705</v>
      </c>
      <c r="J17" s="13">
        <v>694</v>
      </c>
      <c r="K17" s="63"/>
      <c r="L17" s="12">
        <v>16820</v>
      </c>
      <c r="M17" s="12">
        <v>17516.259999999998</v>
      </c>
      <c r="N17" s="12">
        <v>18406.150000000001</v>
      </c>
      <c r="O17" s="12">
        <v>11732.01</v>
      </c>
      <c r="P17" s="12">
        <v>9023.5300000000007</v>
      </c>
      <c r="Q17" s="12">
        <v>13339.7</v>
      </c>
      <c r="R17" s="12">
        <v>13113.06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4888</v>
      </c>
      <c r="D18" s="34">
        <v>702</v>
      </c>
      <c r="E18" s="11">
        <v>4288</v>
      </c>
      <c r="F18" s="11">
        <v>3780</v>
      </c>
      <c r="G18" s="11">
        <v>269</v>
      </c>
      <c r="H18" s="11">
        <v>239</v>
      </c>
      <c r="I18" s="11">
        <v>600</v>
      </c>
      <c r="J18" s="13">
        <v>593</v>
      </c>
      <c r="K18" s="63"/>
      <c r="L18" s="12">
        <v>18685.189999999999</v>
      </c>
      <c r="M18" s="12">
        <v>19291.259999999998</v>
      </c>
      <c r="N18" s="12">
        <v>20325.560000000001</v>
      </c>
      <c r="O18" s="12">
        <v>13072.41</v>
      </c>
      <c r="P18" s="12">
        <v>9932.0400000000009</v>
      </c>
      <c r="Q18" s="12">
        <v>14353.99</v>
      </c>
      <c r="R18" s="12">
        <v>14198.33</v>
      </c>
      <c r="T18" s="2"/>
    </row>
    <row r="19" spans="2:25" ht="15.75">
      <c r="B19" s="8" t="s">
        <v>26</v>
      </c>
      <c r="C19" s="34">
        <v>8118</v>
      </c>
      <c r="D19" s="34">
        <v>1108</v>
      </c>
      <c r="E19" s="34">
        <v>6587</v>
      </c>
      <c r="F19" s="34">
        <v>5764</v>
      </c>
      <c r="G19" s="34">
        <v>481</v>
      </c>
      <c r="H19" s="34">
        <v>342</v>
      </c>
      <c r="I19" s="34">
        <v>1531</v>
      </c>
      <c r="J19" s="49">
        <v>1500</v>
      </c>
      <c r="K19" s="63"/>
      <c r="L19" s="51">
        <v>16681.7</v>
      </c>
      <c r="M19" s="51">
        <v>17362.52</v>
      </c>
      <c r="N19" s="51">
        <v>18370.21</v>
      </c>
      <c r="O19" s="51">
        <v>11059.8</v>
      </c>
      <c r="P19" s="51">
        <v>9243.6299999999992</v>
      </c>
      <c r="Q19" s="51">
        <v>13752.57</v>
      </c>
      <c r="R19" s="51">
        <v>13598.84</v>
      </c>
      <c r="T19" s="2"/>
      <c r="U19" s="3"/>
    </row>
    <row r="20" spans="2:25" ht="15.75">
      <c r="B20" s="8" t="s">
        <v>27</v>
      </c>
      <c r="C20" s="34">
        <v>2990</v>
      </c>
      <c r="D20" s="34">
        <v>897</v>
      </c>
      <c r="E20" s="11">
        <v>2795</v>
      </c>
      <c r="F20" s="11">
        <v>2570</v>
      </c>
      <c r="G20" s="11">
        <v>96</v>
      </c>
      <c r="H20" s="11">
        <v>129</v>
      </c>
      <c r="I20" s="11">
        <v>195</v>
      </c>
      <c r="J20" s="13">
        <v>187</v>
      </c>
      <c r="K20" s="63"/>
      <c r="L20" s="12">
        <v>22645.919999999998</v>
      </c>
      <c r="M20" s="12">
        <v>23113.439999999999</v>
      </c>
      <c r="N20" s="12">
        <v>23740.74</v>
      </c>
      <c r="O20" s="12">
        <v>17394.900000000001</v>
      </c>
      <c r="P20" s="12">
        <v>14871.32</v>
      </c>
      <c r="Q20" s="12">
        <v>15945.17</v>
      </c>
      <c r="R20" s="12">
        <v>15639.33</v>
      </c>
      <c r="T20" s="2"/>
      <c r="U20" s="3"/>
    </row>
    <row r="21" spans="2:25" ht="15.75">
      <c r="B21" s="8" t="s">
        <v>28</v>
      </c>
      <c r="C21" s="34">
        <v>6988</v>
      </c>
      <c r="D21" s="34">
        <v>986</v>
      </c>
      <c r="E21" s="11">
        <v>5708</v>
      </c>
      <c r="F21" s="11">
        <v>4948</v>
      </c>
      <c r="G21" s="11">
        <v>370</v>
      </c>
      <c r="H21" s="11">
        <v>390</v>
      </c>
      <c r="I21" s="11">
        <v>1280</v>
      </c>
      <c r="J21" s="13">
        <v>1269</v>
      </c>
      <c r="K21" s="63"/>
      <c r="L21" s="12">
        <v>17293.89</v>
      </c>
      <c r="M21" s="12">
        <v>17888.7</v>
      </c>
      <c r="N21" s="12">
        <v>18821.16</v>
      </c>
      <c r="O21" s="12">
        <v>12452.94</v>
      </c>
      <c r="P21" s="12">
        <v>11215.63</v>
      </c>
      <c r="Q21" s="12">
        <v>14641.35</v>
      </c>
      <c r="R21" s="12">
        <v>14537.59</v>
      </c>
      <c r="T21" s="2"/>
      <c r="U21" s="3"/>
    </row>
    <row r="22" spans="2:25" ht="15.75">
      <c r="B22" s="8" t="s">
        <v>29</v>
      </c>
      <c r="C22" s="34">
        <v>1570</v>
      </c>
      <c r="D22" s="34">
        <v>294</v>
      </c>
      <c r="E22" s="11">
        <v>1121</v>
      </c>
      <c r="F22" s="11">
        <v>1016</v>
      </c>
      <c r="G22" s="11">
        <v>69</v>
      </c>
      <c r="H22" s="11">
        <v>36</v>
      </c>
      <c r="I22" s="11">
        <v>449</v>
      </c>
      <c r="J22" s="13">
        <v>442</v>
      </c>
      <c r="K22" s="63"/>
      <c r="L22" s="12">
        <v>18263.7</v>
      </c>
      <c r="M22" s="12">
        <v>20399.82</v>
      </c>
      <c r="N22" s="12">
        <v>21231.8</v>
      </c>
      <c r="O22" s="12">
        <v>13845.24</v>
      </c>
      <c r="P22" s="12">
        <v>9482.5400000000009</v>
      </c>
      <c r="Q22" s="12">
        <v>12930.49</v>
      </c>
      <c r="R22" s="12">
        <v>12740.04</v>
      </c>
      <c r="T22" s="2"/>
      <c r="U22" s="3"/>
      <c r="V22" s="14"/>
    </row>
    <row r="23" spans="2:25" ht="15.75">
      <c r="B23" s="8" t="s">
        <v>30</v>
      </c>
      <c r="C23" s="34">
        <v>7191</v>
      </c>
      <c r="D23" s="34">
        <v>944</v>
      </c>
      <c r="E23" s="11">
        <v>6050</v>
      </c>
      <c r="F23" s="11">
        <v>5378</v>
      </c>
      <c r="G23" s="11">
        <v>341</v>
      </c>
      <c r="H23" s="11">
        <v>331</v>
      </c>
      <c r="I23" s="11">
        <v>1141</v>
      </c>
      <c r="J23" s="13">
        <v>1125</v>
      </c>
      <c r="K23" s="63"/>
      <c r="L23" s="12">
        <v>17796.53</v>
      </c>
      <c r="M23" s="12">
        <v>18644.93</v>
      </c>
      <c r="N23" s="12">
        <v>19538.18</v>
      </c>
      <c r="O23" s="12">
        <v>12692.18</v>
      </c>
      <c r="P23" s="12">
        <v>10264.23</v>
      </c>
      <c r="Q23" s="12">
        <v>13298.09</v>
      </c>
      <c r="R23" s="12">
        <v>13118.03</v>
      </c>
      <c r="T23" s="2"/>
      <c r="U23" s="3"/>
      <c r="V23" s="14"/>
    </row>
    <row r="24" spans="2:25" ht="15.75">
      <c r="B24" s="8" t="s">
        <v>49</v>
      </c>
      <c r="C24" s="34">
        <v>11160</v>
      </c>
      <c r="D24" s="34">
        <v>2774</v>
      </c>
      <c r="E24" s="11">
        <v>10438</v>
      </c>
      <c r="F24" s="11">
        <v>9608</v>
      </c>
      <c r="G24" s="11">
        <v>340</v>
      </c>
      <c r="H24" s="11">
        <v>490</v>
      </c>
      <c r="I24" s="11">
        <v>722</v>
      </c>
      <c r="J24" s="13">
        <v>700</v>
      </c>
      <c r="K24" s="63"/>
      <c r="L24" s="12">
        <v>23843.06</v>
      </c>
      <c r="M24" s="12">
        <v>24351.7</v>
      </c>
      <c r="N24" s="12">
        <v>25154.57</v>
      </c>
      <c r="O24" s="12">
        <v>15692.94</v>
      </c>
      <c r="P24" s="12">
        <v>14616.91</v>
      </c>
      <c r="Q24" s="12">
        <v>16489.63</v>
      </c>
      <c r="R24" s="12">
        <v>15941.93</v>
      </c>
      <c r="T24" s="2"/>
      <c r="U24" s="3"/>
    </row>
    <row r="25" spans="2:25" ht="15.75">
      <c r="B25" s="8" t="s">
        <v>31</v>
      </c>
      <c r="C25" s="34">
        <v>11064</v>
      </c>
      <c r="D25" s="34">
        <v>1681</v>
      </c>
      <c r="E25" s="11">
        <v>9329</v>
      </c>
      <c r="F25" s="11">
        <v>8196</v>
      </c>
      <c r="G25" s="11">
        <v>627</v>
      </c>
      <c r="H25" s="11">
        <v>506</v>
      </c>
      <c r="I25" s="11">
        <v>1735</v>
      </c>
      <c r="J25" s="13">
        <v>1714</v>
      </c>
      <c r="K25" s="63"/>
      <c r="L25" s="12">
        <v>17623.38</v>
      </c>
      <c r="M25" s="12">
        <v>18478.240000000002</v>
      </c>
      <c r="N25" s="12">
        <v>19454.55</v>
      </c>
      <c r="O25" s="12">
        <v>11670.12</v>
      </c>
      <c r="P25" s="12">
        <v>11100.17</v>
      </c>
      <c r="Q25" s="12">
        <v>13026.92</v>
      </c>
      <c r="R25" s="12">
        <v>12842.24</v>
      </c>
      <c r="T25" s="2"/>
    </row>
    <row r="26" spans="2:25" ht="15.75">
      <c r="B26" s="8" t="s">
        <v>32</v>
      </c>
      <c r="C26" s="34">
        <v>5083</v>
      </c>
      <c r="D26" s="34">
        <v>634</v>
      </c>
      <c r="E26" s="11">
        <v>4313</v>
      </c>
      <c r="F26" s="11">
        <v>3711</v>
      </c>
      <c r="G26" s="11">
        <v>339</v>
      </c>
      <c r="H26" s="11">
        <v>263</v>
      </c>
      <c r="I26" s="11">
        <v>770</v>
      </c>
      <c r="J26" s="13">
        <v>760</v>
      </c>
      <c r="K26" s="63"/>
      <c r="L26" s="12">
        <v>17056.2</v>
      </c>
      <c r="M26" s="12">
        <v>17688.78</v>
      </c>
      <c r="N26" s="12">
        <v>18705.07</v>
      </c>
      <c r="O26" s="12">
        <v>12302.49</v>
      </c>
      <c r="P26" s="12">
        <v>10291.49</v>
      </c>
      <c r="Q26" s="12">
        <v>13512.87</v>
      </c>
      <c r="R26" s="12">
        <v>13330.99</v>
      </c>
      <c r="T26" s="2"/>
    </row>
    <row r="27" spans="2:25" ht="15.75">
      <c r="B27" s="8" t="s">
        <v>33</v>
      </c>
      <c r="C27" s="34">
        <v>5320</v>
      </c>
      <c r="D27" s="34">
        <v>776</v>
      </c>
      <c r="E27" s="11">
        <v>4417</v>
      </c>
      <c r="F27" s="11">
        <v>3825</v>
      </c>
      <c r="G27" s="11">
        <v>282</v>
      </c>
      <c r="H27" s="11">
        <v>310</v>
      </c>
      <c r="I27" s="11">
        <v>903</v>
      </c>
      <c r="J27" s="13">
        <v>891</v>
      </c>
      <c r="K27" s="63"/>
      <c r="L27" s="12">
        <v>16489.13</v>
      </c>
      <c r="M27" s="12">
        <v>17160.189999999999</v>
      </c>
      <c r="N27" s="12">
        <v>18381.61</v>
      </c>
      <c r="O27" s="12">
        <v>11728.83</v>
      </c>
      <c r="P27" s="12">
        <v>7030.45</v>
      </c>
      <c r="Q27" s="12">
        <v>13206.61</v>
      </c>
      <c r="R27" s="12">
        <v>13064.27</v>
      </c>
      <c r="T27" s="2"/>
    </row>
    <row r="28" spans="2:25" ht="15.75">
      <c r="B28" s="8" t="s">
        <v>34</v>
      </c>
      <c r="C28" s="34">
        <v>4622</v>
      </c>
      <c r="D28" s="34">
        <v>610</v>
      </c>
      <c r="E28" s="11">
        <v>3795</v>
      </c>
      <c r="F28" s="11">
        <v>3354</v>
      </c>
      <c r="G28" s="11">
        <v>233</v>
      </c>
      <c r="H28" s="11">
        <v>208</v>
      </c>
      <c r="I28" s="11">
        <v>827</v>
      </c>
      <c r="J28" s="13">
        <v>817</v>
      </c>
      <c r="K28" s="63"/>
      <c r="L28" s="12">
        <v>16442.62</v>
      </c>
      <c r="M28" s="12">
        <v>17153.599999999999</v>
      </c>
      <c r="N28" s="12">
        <v>17970.79</v>
      </c>
      <c r="O28" s="12">
        <v>11668.62</v>
      </c>
      <c r="P28" s="12">
        <v>10120.35</v>
      </c>
      <c r="Q28" s="12">
        <v>13180.13</v>
      </c>
      <c r="R28" s="12">
        <v>13007.46</v>
      </c>
      <c r="T28" s="2"/>
    </row>
    <row r="29" spans="2:25" ht="15.75">
      <c r="B29" s="8" t="s">
        <v>35</v>
      </c>
      <c r="C29" s="34">
        <v>19908</v>
      </c>
      <c r="D29" s="34">
        <v>3718</v>
      </c>
      <c r="E29" s="11">
        <v>16753</v>
      </c>
      <c r="F29" s="11">
        <v>14790</v>
      </c>
      <c r="G29" s="11">
        <v>1203</v>
      </c>
      <c r="H29" s="11">
        <v>760</v>
      </c>
      <c r="I29" s="11">
        <v>3155</v>
      </c>
      <c r="J29" s="13">
        <v>3050</v>
      </c>
      <c r="K29" s="63"/>
      <c r="L29" s="12">
        <v>18266.47</v>
      </c>
      <c r="M29" s="12">
        <v>19119.43</v>
      </c>
      <c r="N29" s="12">
        <v>20094.98</v>
      </c>
      <c r="O29" s="12">
        <v>12706.48</v>
      </c>
      <c r="P29" s="12">
        <v>10285.68</v>
      </c>
      <c r="Q29" s="12">
        <v>13737.29</v>
      </c>
      <c r="R29" s="12">
        <v>13045.98</v>
      </c>
      <c r="T29" s="2"/>
    </row>
    <row r="30" spans="2:25" ht="15.75">
      <c r="B30" s="8" t="s">
        <v>36</v>
      </c>
      <c r="C30" s="34">
        <v>35599</v>
      </c>
      <c r="D30" s="34">
        <v>6796</v>
      </c>
      <c r="E30" s="11">
        <v>31236</v>
      </c>
      <c r="F30" s="11">
        <v>27991</v>
      </c>
      <c r="G30" s="11">
        <v>1935</v>
      </c>
      <c r="H30" s="11">
        <v>1310</v>
      </c>
      <c r="I30" s="11">
        <v>4363</v>
      </c>
      <c r="J30" s="13">
        <v>4198</v>
      </c>
      <c r="K30" s="63"/>
      <c r="L30" s="12">
        <v>19946.41</v>
      </c>
      <c r="M30" s="12">
        <v>20760.650000000001</v>
      </c>
      <c r="N30" s="12">
        <v>21678.3</v>
      </c>
      <c r="O30" s="12">
        <v>13300.31</v>
      </c>
      <c r="P30" s="12">
        <v>12172.84</v>
      </c>
      <c r="Q30" s="12">
        <v>14117.11</v>
      </c>
      <c r="R30" s="12">
        <v>13310.68</v>
      </c>
      <c r="T30" s="2"/>
    </row>
    <row r="31" spans="2:25" ht="16.5" thickBot="1">
      <c r="B31" s="9" t="s">
        <v>37</v>
      </c>
      <c r="C31" s="34">
        <v>46048</v>
      </c>
      <c r="D31" s="34">
        <v>8809</v>
      </c>
      <c r="E31" s="11">
        <v>39500</v>
      </c>
      <c r="F31" s="11">
        <v>35407</v>
      </c>
      <c r="G31" s="11">
        <v>2514</v>
      </c>
      <c r="H31" s="11">
        <v>1579</v>
      </c>
      <c r="I31" s="11">
        <v>6548</v>
      </c>
      <c r="J31" s="13">
        <v>6271</v>
      </c>
      <c r="K31" s="63"/>
      <c r="L31" s="12">
        <v>19346.05</v>
      </c>
      <c r="M31" s="12">
        <v>20201.29</v>
      </c>
      <c r="N31" s="12">
        <v>21120.06</v>
      </c>
      <c r="O31" s="12">
        <v>13222.55</v>
      </c>
      <c r="P31" s="12">
        <v>10710.63</v>
      </c>
      <c r="Q31" s="12">
        <v>14186.82</v>
      </c>
      <c r="R31" s="12">
        <v>13463.02</v>
      </c>
      <c r="T31" s="2"/>
    </row>
    <row r="32" spans="2:25" ht="16.5" thickBot="1">
      <c r="B32" s="35" t="s">
        <v>38</v>
      </c>
      <c r="C32" s="36">
        <f>SUM(C29:C31)</f>
        <v>101555</v>
      </c>
      <c r="D32" s="36">
        <f t="shared" ref="D32:K32" si="0">SUM(D29:D31)</f>
        <v>19323</v>
      </c>
      <c r="E32" s="36">
        <f t="shared" si="0"/>
        <v>87489</v>
      </c>
      <c r="F32" s="36">
        <f t="shared" si="0"/>
        <v>78188</v>
      </c>
      <c r="G32" s="36">
        <f t="shared" si="0"/>
        <v>5652</v>
      </c>
      <c r="H32" s="36">
        <f t="shared" si="0"/>
        <v>3649</v>
      </c>
      <c r="I32" s="36">
        <f t="shared" si="0"/>
        <v>14066</v>
      </c>
      <c r="J32" s="56">
        <f t="shared" si="0"/>
        <v>13519</v>
      </c>
      <c r="K32" s="60">
        <f t="shared" si="0"/>
        <v>0</v>
      </c>
      <c r="L32" s="37">
        <v>19344.87</v>
      </c>
      <c r="M32" s="38">
        <v>20193.850000000006</v>
      </c>
      <c r="N32" s="38">
        <v>21125.99</v>
      </c>
      <c r="O32" s="38">
        <v>13139.33</v>
      </c>
      <c r="P32" s="38">
        <v>11147.050000000001</v>
      </c>
      <c r="Q32" s="39">
        <v>14064.359999999999</v>
      </c>
      <c r="R32" s="40">
        <v>13321.63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248786</v>
      </c>
      <c r="D33" s="41">
        <f t="shared" ref="D33:K33" si="1">SUM(D8:D31)</f>
        <v>41740</v>
      </c>
      <c r="E33" s="41">
        <f t="shared" si="1"/>
        <v>211908</v>
      </c>
      <c r="F33" s="41">
        <f t="shared" si="1"/>
        <v>187627</v>
      </c>
      <c r="G33" s="41">
        <f t="shared" si="1"/>
        <v>13371</v>
      </c>
      <c r="H33" s="41">
        <f t="shared" si="1"/>
        <v>10910</v>
      </c>
      <c r="I33" s="41">
        <f t="shared" si="1"/>
        <v>36878</v>
      </c>
      <c r="J33" s="57">
        <f t="shared" si="1"/>
        <v>35983</v>
      </c>
      <c r="K33" s="61">
        <f t="shared" si="1"/>
        <v>0</v>
      </c>
      <c r="L33" s="58">
        <v>18546.25</v>
      </c>
      <c r="M33" s="42">
        <v>19358.920000000002</v>
      </c>
      <c r="N33" s="42">
        <v>20349.669999999998</v>
      </c>
      <c r="O33" s="42">
        <v>12689.099999999999</v>
      </c>
      <c r="P33" s="42">
        <v>10494.7</v>
      </c>
      <c r="Q33" s="42">
        <v>13876.43</v>
      </c>
      <c r="R33" s="42">
        <v>13484.75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31066</v>
      </c>
      <c r="D36" s="25">
        <f t="shared" ref="D36:K36" si="2">D8+D9+D18+D20+D22+D24</f>
        <v>6295</v>
      </c>
      <c r="E36" s="25">
        <f t="shared" si="2"/>
        <v>27862</v>
      </c>
      <c r="F36" s="25">
        <f t="shared" si="2"/>
        <v>25206</v>
      </c>
      <c r="G36" s="25">
        <f t="shared" si="2"/>
        <v>1280</v>
      </c>
      <c r="H36" s="25">
        <f t="shared" si="2"/>
        <v>1376</v>
      </c>
      <c r="I36" s="25">
        <f t="shared" si="2"/>
        <v>3204</v>
      </c>
      <c r="J36" s="25">
        <f t="shared" si="2"/>
        <v>3134</v>
      </c>
      <c r="K36" s="25">
        <f t="shared" si="2"/>
        <v>0</v>
      </c>
      <c r="L36" s="26">
        <v>21348.760000000002</v>
      </c>
      <c r="M36" s="27">
        <v>22098.840000000004</v>
      </c>
      <c r="N36" s="27">
        <v>23011.08</v>
      </c>
      <c r="O36" s="27">
        <v>14420.070000000002</v>
      </c>
      <c r="P36" s="27">
        <v>12530.89</v>
      </c>
      <c r="Q36" s="27">
        <v>14826.15</v>
      </c>
      <c r="R36" s="28">
        <v>14517.66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ageMargins left="0.7" right="0.7" top="0.75" bottom="0.75" header="0.3" footer="0.3"/>
  <pageSetup paperSize="9" scale="6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tabSelected="1" zoomScaleNormal="100" workbookViewId="0">
      <selection activeCell="G41" sqref="G41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56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7602</v>
      </c>
      <c r="D8" s="34">
        <v>1053</v>
      </c>
      <c r="E8" s="11">
        <v>6625</v>
      </c>
      <c r="F8" s="11">
        <v>5882</v>
      </c>
      <c r="G8" s="11">
        <v>377</v>
      </c>
      <c r="H8" s="11">
        <v>366</v>
      </c>
      <c r="I8" s="11">
        <v>977</v>
      </c>
      <c r="J8" s="13">
        <v>957</v>
      </c>
      <c r="K8" s="63">
        <v>2390</v>
      </c>
      <c r="L8" s="12">
        <v>20483.009999999998</v>
      </c>
      <c r="M8" s="12">
        <v>21375.1</v>
      </c>
      <c r="N8" s="12">
        <v>22426.68</v>
      </c>
      <c r="O8" s="12">
        <v>14167.23</v>
      </c>
      <c r="P8" s="12">
        <v>11928.14</v>
      </c>
      <c r="Q8" s="12">
        <v>14433.84</v>
      </c>
      <c r="R8" s="12">
        <v>14206.58</v>
      </c>
      <c r="T8" s="2"/>
    </row>
    <row r="9" spans="2:20" ht="15.75">
      <c r="B9" s="8" t="s">
        <v>16</v>
      </c>
      <c r="C9" s="34">
        <v>2853</v>
      </c>
      <c r="D9" s="34">
        <v>596</v>
      </c>
      <c r="E9" s="11">
        <v>2590</v>
      </c>
      <c r="F9" s="11">
        <v>2343</v>
      </c>
      <c r="G9" s="11">
        <v>133</v>
      </c>
      <c r="H9" s="11">
        <v>114</v>
      </c>
      <c r="I9" s="11">
        <v>263</v>
      </c>
      <c r="J9" s="13">
        <v>257</v>
      </c>
      <c r="K9" s="63">
        <v>730</v>
      </c>
      <c r="L9" s="12">
        <v>23061.78</v>
      </c>
      <c r="M9" s="12">
        <v>23853.42</v>
      </c>
      <c r="N9" s="12">
        <v>24838.45</v>
      </c>
      <c r="O9" s="12">
        <v>15993.21</v>
      </c>
      <c r="P9" s="12">
        <v>12778.73</v>
      </c>
      <c r="Q9" s="12">
        <v>15265.82</v>
      </c>
      <c r="R9" s="12">
        <v>14781.83</v>
      </c>
      <c r="T9" s="2"/>
    </row>
    <row r="10" spans="2:20" ht="15.75">
      <c r="B10" s="8" t="s">
        <v>17</v>
      </c>
      <c r="C10" s="34">
        <v>6203</v>
      </c>
      <c r="D10" s="34">
        <v>751</v>
      </c>
      <c r="E10" s="11">
        <v>5320</v>
      </c>
      <c r="F10" s="11">
        <v>4769</v>
      </c>
      <c r="G10" s="11">
        <v>312</v>
      </c>
      <c r="H10" s="11">
        <v>239</v>
      </c>
      <c r="I10" s="11">
        <v>883</v>
      </c>
      <c r="J10" s="13">
        <v>868</v>
      </c>
      <c r="K10" s="63">
        <v>1976</v>
      </c>
      <c r="L10" s="12">
        <v>17390.32</v>
      </c>
      <c r="M10" s="12">
        <v>18112.09</v>
      </c>
      <c r="N10" s="12">
        <v>18931.41</v>
      </c>
      <c r="O10" s="12">
        <v>11311.21</v>
      </c>
      <c r="P10" s="12">
        <v>10644.53</v>
      </c>
      <c r="Q10" s="12">
        <v>13041.73</v>
      </c>
      <c r="R10" s="12">
        <v>12898.42</v>
      </c>
      <c r="T10" s="2"/>
    </row>
    <row r="11" spans="2:20" ht="15.75">
      <c r="B11" s="8" t="s">
        <v>18</v>
      </c>
      <c r="C11" s="34">
        <v>6471</v>
      </c>
      <c r="D11" s="34">
        <v>861</v>
      </c>
      <c r="E11" s="11">
        <v>5245</v>
      </c>
      <c r="F11" s="11">
        <v>4508</v>
      </c>
      <c r="G11" s="11">
        <v>369</v>
      </c>
      <c r="H11" s="11">
        <v>368</v>
      </c>
      <c r="I11" s="11">
        <v>1226</v>
      </c>
      <c r="J11" s="13">
        <v>1209</v>
      </c>
      <c r="K11" s="63">
        <v>2438</v>
      </c>
      <c r="L11" s="12">
        <v>16997.849999999999</v>
      </c>
      <c r="M11" s="12">
        <v>17893.43</v>
      </c>
      <c r="N11" s="12">
        <v>19016.3</v>
      </c>
      <c r="O11" s="12">
        <v>12276.18</v>
      </c>
      <c r="P11" s="12">
        <v>9770.7000000000007</v>
      </c>
      <c r="Q11" s="12">
        <v>13166.57</v>
      </c>
      <c r="R11" s="12">
        <v>13056.56</v>
      </c>
      <c r="T11" s="2"/>
    </row>
    <row r="12" spans="2:20" ht="15.75">
      <c r="B12" s="8" t="s">
        <v>19</v>
      </c>
      <c r="C12" s="34">
        <v>3768</v>
      </c>
      <c r="D12" s="34">
        <v>569</v>
      </c>
      <c r="E12" s="11">
        <v>3019</v>
      </c>
      <c r="F12" s="11">
        <v>2569</v>
      </c>
      <c r="G12" s="11">
        <v>253</v>
      </c>
      <c r="H12" s="11">
        <v>197</v>
      </c>
      <c r="I12" s="11">
        <v>749</v>
      </c>
      <c r="J12" s="13">
        <v>739</v>
      </c>
      <c r="K12" s="63">
        <v>1452</v>
      </c>
      <c r="L12" s="12">
        <v>16875.09</v>
      </c>
      <c r="M12" s="12">
        <v>17786.259999999998</v>
      </c>
      <c r="N12" s="12">
        <v>19085.189999999999</v>
      </c>
      <c r="O12" s="12">
        <v>11844.62</v>
      </c>
      <c r="P12" s="12">
        <v>8478.0300000000007</v>
      </c>
      <c r="Q12" s="12">
        <v>13202.5</v>
      </c>
      <c r="R12" s="12">
        <v>13003.79</v>
      </c>
      <c r="T12" s="2"/>
    </row>
    <row r="13" spans="2:20" ht="15.75">
      <c r="B13" s="8" t="s">
        <v>20</v>
      </c>
      <c r="C13" s="34">
        <v>13042</v>
      </c>
      <c r="D13" s="34">
        <v>1937</v>
      </c>
      <c r="E13" s="34">
        <v>10984</v>
      </c>
      <c r="F13" s="34">
        <v>9568</v>
      </c>
      <c r="G13" s="34">
        <v>674</v>
      </c>
      <c r="H13" s="34">
        <v>742</v>
      </c>
      <c r="I13" s="34">
        <v>2058</v>
      </c>
      <c r="J13" s="49">
        <v>2028</v>
      </c>
      <c r="K13" s="63">
        <v>4568</v>
      </c>
      <c r="L13" s="51">
        <v>18214.23</v>
      </c>
      <c r="M13" s="51">
        <v>19148.14</v>
      </c>
      <c r="N13" s="51">
        <v>20225.28</v>
      </c>
      <c r="O13" s="51">
        <v>13104.9</v>
      </c>
      <c r="P13" s="51">
        <v>10747.76</v>
      </c>
      <c r="Q13" s="51">
        <v>13229.78</v>
      </c>
      <c r="R13" s="51">
        <v>13078.87</v>
      </c>
      <c r="T13" s="2"/>
    </row>
    <row r="14" spans="2:20" ht="15.75">
      <c r="B14" s="8" t="s">
        <v>21</v>
      </c>
      <c r="C14" s="34">
        <v>7464</v>
      </c>
      <c r="D14" s="34">
        <v>1027</v>
      </c>
      <c r="E14" s="11">
        <v>5859</v>
      </c>
      <c r="F14" s="11">
        <v>4950</v>
      </c>
      <c r="G14" s="11">
        <v>494</v>
      </c>
      <c r="H14" s="11">
        <v>415</v>
      </c>
      <c r="I14" s="11">
        <v>1605</v>
      </c>
      <c r="J14" s="13">
        <v>1591</v>
      </c>
      <c r="K14" s="63">
        <v>3064</v>
      </c>
      <c r="L14" s="12">
        <v>16953.25</v>
      </c>
      <c r="M14" s="12">
        <v>17756.32</v>
      </c>
      <c r="N14" s="12">
        <v>19007.23</v>
      </c>
      <c r="O14" s="12">
        <v>12413.36</v>
      </c>
      <c r="P14" s="12">
        <v>9195.89</v>
      </c>
      <c r="Q14" s="12">
        <v>14021.71</v>
      </c>
      <c r="R14" s="12">
        <v>13961.01</v>
      </c>
      <c r="T14" s="2"/>
    </row>
    <row r="15" spans="2:20" ht="15.75">
      <c r="B15" s="8" t="s">
        <v>22</v>
      </c>
      <c r="C15" s="34">
        <v>9667</v>
      </c>
      <c r="D15" s="34">
        <v>1431</v>
      </c>
      <c r="E15" s="11">
        <v>7562</v>
      </c>
      <c r="F15" s="11">
        <v>6268</v>
      </c>
      <c r="G15" s="11">
        <v>613</v>
      </c>
      <c r="H15" s="11">
        <v>681</v>
      </c>
      <c r="I15" s="11">
        <v>2105</v>
      </c>
      <c r="J15" s="13">
        <v>2079</v>
      </c>
      <c r="K15" s="63">
        <v>3986</v>
      </c>
      <c r="L15" s="12">
        <v>16963.490000000002</v>
      </c>
      <c r="M15" s="12">
        <v>17827.29</v>
      </c>
      <c r="N15" s="12">
        <v>19362.63</v>
      </c>
      <c r="O15" s="12">
        <v>13043.09</v>
      </c>
      <c r="P15" s="12">
        <v>8002.27</v>
      </c>
      <c r="Q15" s="12">
        <v>13860.43</v>
      </c>
      <c r="R15" s="12">
        <v>13703.18</v>
      </c>
      <c r="T15" s="2"/>
    </row>
    <row r="16" spans="2:20" ht="15.75">
      <c r="B16" s="8" t="s">
        <v>23</v>
      </c>
      <c r="C16" s="34">
        <v>16910</v>
      </c>
      <c r="D16" s="34">
        <v>2296</v>
      </c>
      <c r="E16" s="11">
        <v>14803</v>
      </c>
      <c r="F16" s="11">
        <v>13270</v>
      </c>
      <c r="G16" s="11">
        <v>794</v>
      </c>
      <c r="H16" s="11">
        <v>739</v>
      </c>
      <c r="I16" s="11">
        <v>2107</v>
      </c>
      <c r="J16" s="13">
        <v>2063</v>
      </c>
      <c r="K16" s="63">
        <v>5234</v>
      </c>
      <c r="L16" s="12">
        <v>19849.12</v>
      </c>
      <c r="M16" s="12">
        <v>20648.509999999998</v>
      </c>
      <c r="N16" s="12">
        <v>21569.919999999998</v>
      </c>
      <c r="O16" s="12">
        <v>13270.72</v>
      </c>
      <c r="P16" s="12">
        <v>12030.02</v>
      </c>
      <c r="Q16" s="12">
        <v>14232.92</v>
      </c>
      <c r="R16" s="12">
        <v>14013.07</v>
      </c>
      <c r="T16" s="2"/>
    </row>
    <row r="17" spans="2:25" ht="15.75">
      <c r="B17" s="8" t="s">
        <v>24</v>
      </c>
      <c r="C17" s="34">
        <v>4226</v>
      </c>
      <c r="D17" s="34">
        <v>645</v>
      </c>
      <c r="E17" s="11">
        <v>3521</v>
      </c>
      <c r="F17" s="11">
        <v>3112</v>
      </c>
      <c r="G17" s="11">
        <v>259</v>
      </c>
      <c r="H17" s="11">
        <v>150</v>
      </c>
      <c r="I17" s="11">
        <v>705</v>
      </c>
      <c r="J17" s="13">
        <v>694</v>
      </c>
      <c r="K17" s="63">
        <v>1393</v>
      </c>
      <c r="L17" s="12">
        <v>17739.66</v>
      </c>
      <c r="M17" s="12">
        <v>18619.7</v>
      </c>
      <c r="N17" s="12">
        <v>19567.86</v>
      </c>
      <c r="O17" s="12">
        <v>12405.05</v>
      </c>
      <c r="P17" s="12">
        <v>9679.25</v>
      </c>
      <c r="Q17" s="12">
        <v>13344.42</v>
      </c>
      <c r="R17" s="12">
        <v>13113.06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4886</v>
      </c>
      <c r="D18" s="34">
        <v>711</v>
      </c>
      <c r="E18" s="11">
        <v>4285</v>
      </c>
      <c r="F18" s="11">
        <v>3780</v>
      </c>
      <c r="G18" s="11">
        <v>268</v>
      </c>
      <c r="H18" s="11">
        <v>237</v>
      </c>
      <c r="I18" s="11">
        <v>601</v>
      </c>
      <c r="J18" s="13">
        <v>594</v>
      </c>
      <c r="K18" s="63">
        <v>1486</v>
      </c>
      <c r="L18" s="12">
        <v>19766.27</v>
      </c>
      <c r="M18" s="12">
        <v>20523.28</v>
      </c>
      <c r="N18" s="12">
        <v>21625.87</v>
      </c>
      <c r="O18" s="12">
        <v>13823.04</v>
      </c>
      <c r="P18" s="12">
        <v>10514.22</v>
      </c>
      <c r="Q18" s="12">
        <v>14369</v>
      </c>
      <c r="R18" s="12">
        <v>14209.11</v>
      </c>
      <c r="T18" s="2"/>
    </row>
    <row r="19" spans="2:25" ht="15.75">
      <c r="B19" s="8" t="s">
        <v>26</v>
      </c>
      <c r="C19" s="34">
        <v>8118</v>
      </c>
      <c r="D19" s="34">
        <v>1131</v>
      </c>
      <c r="E19" s="34">
        <v>6587</v>
      </c>
      <c r="F19" s="34">
        <v>5761</v>
      </c>
      <c r="G19" s="34">
        <v>483</v>
      </c>
      <c r="H19" s="34">
        <v>343</v>
      </c>
      <c r="I19" s="34">
        <v>1531</v>
      </c>
      <c r="J19" s="49">
        <v>1500</v>
      </c>
      <c r="K19" s="63">
        <v>4366</v>
      </c>
      <c r="L19" s="51">
        <v>17589.599999999999</v>
      </c>
      <c r="M19" s="51">
        <v>18477.18</v>
      </c>
      <c r="N19" s="51">
        <v>19553.62</v>
      </c>
      <c r="O19" s="51">
        <v>11713.88</v>
      </c>
      <c r="P19" s="51">
        <v>9921.51</v>
      </c>
      <c r="Q19" s="51">
        <v>13770.87</v>
      </c>
      <c r="R19" s="51">
        <v>13607.71</v>
      </c>
      <c r="T19" s="2"/>
      <c r="U19" s="3"/>
    </row>
    <row r="20" spans="2:25" ht="15.75">
      <c r="B20" s="8" t="s">
        <v>27</v>
      </c>
      <c r="C20" s="34">
        <v>2989</v>
      </c>
      <c r="D20" s="34">
        <v>893</v>
      </c>
      <c r="E20" s="11">
        <v>2793</v>
      </c>
      <c r="F20" s="11">
        <v>2569</v>
      </c>
      <c r="G20" s="11">
        <v>95</v>
      </c>
      <c r="H20" s="11">
        <v>129</v>
      </c>
      <c r="I20" s="11">
        <v>196</v>
      </c>
      <c r="J20" s="13">
        <v>188</v>
      </c>
      <c r="K20" s="63">
        <v>587</v>
      </c>
      <c r="L20" s="12">
        <v>23842.25</v>
      </c>
      <c r="M20" s="12">
        <v>24398.84</v>
      </c>
      <c r="N20" s="12">
        <v>25047.25</v>
      </c>
      <c r="O20" s="12">
        <v>18396.29</v>
      </c>
      <c r="P20" s="12">
        <v>15906.62</v>
      </c>
      <c r="Q20" s="12">
        <v>15910.94</v>
      </c>
      <c r="R20" s="12">
        <v>15594.95</v>
      </c>
      <c r="T20" s="2"/>
      <c r="U20" s="3"/>
    </row>
    <row r="21" spans="2:25" ht="15.75">
      <c r="B21" s="8" t="s">
        <v>28</v>
      </c>
      <c r="C21" s="34">
        <v>6986</v>
      </c>
      <c r="D21" s="34">
        <v>995</v>
      </c>
      <c r="E21" s="11">
        <v>5706</v>
      </c>
      <c r="F21" s="11">
        <v>4944</v>
      </c>
      <c r="G21" s="11">
        <v>372</v>
      </c>
      <c r="H21" s="11">
        <v>390</v>
      </c>
      <c r="I21" s="11">
        <v>1280</v>
      </c>
      <c r="J21" s="13">
        <v>1269</v>
      </c>
      <c r="K21" s="63">
        <v>2702</v>
      </c>
      <c r="L21" s="12">
        <v>18217.75</v>
      </c>
      <c r="M21" s="12">
        <v>19014.169999999998</v>
      </c>
      <c r="N21" s="12">
        <v>19998.43</v>
      </c>
      <c r="O21" s="12">
        <v>13234.59</v>
      </c>
      <c r="P21" s="12">
        <v>12049.61</v>
      </c>
      <c r="Q21" s="12">
        <v>14667.4</v>
      </c>
      <c r="R21" s="12">
        <v>14560.25</v>
      </c>
      <c r="T21" s="2"/>
      <c r="U21" s="3"/>
    </row>
    <row r="22" spans="2:25" ht="15.75">
      <c r="B22" s="8" t="s">
        <v>29</v>
      </c>
      <c r="C22" s="34">
        <v>1572</v>
      </c>
      <c r="D22" s="34">
        <v>306</v>
      </c>
      <c r="E22" s="11">
        <v>1122</v>
      </c>
      <c r="F22" s="11">
        <v>1016</v>
      </c>
      <c r="G22" s="11">
        <v>69</v>
      </c>
      <c r="H22" s="11">
        <v>37</v>
      </c>
      <c r="I22" s="11">
        <v>450</v>
      </c>
      <c r="J22" s="13">
        <v>443</v>
      </c>
      <c r="K22" s="63">
        <v>518</v>
      </c>
      <c r="L22" s="12">
        <v>19102.5</v>
      </c>
      <c r="M22" s="12">
        <v>21577.63</v>
      </c>
      <c r="N22" s="12">
        <v>22476.22</v>
      </c>
      <c r="O22" s="12">
        <v>14516.25</v>
      </c>
      <c r="P22" s="12">
        <v>10070.879999999999</v>
      </c>
      <c r="Q22" s="12">
        <v>12931.22</v>
      </c>
      <c r="R22" s="12">
        <v>12730.65</v>
      </c>
      <c r="T22" s="2"/>
      <c r="U22" s="3"/>
      <c r="V22" s="14"/>
    </row>
    <row r="23" spans="2:25" ht="15.75">
      <c r="B23" s="8" t="s">
        <v>30</v>
      </c>
      <c r="C23" s="34">
        <v>7184</v>
      </c>
      <c r="D23" s="34">
        <v>959</v>
      </c>
      <c r="E23" s="11">
        <v>6044</v>
      </c>
      <c r="F23" s="11">
        <v>5373</v>
      </c>
      <c r="G23" s="11">
        <v>340</v>
      </c>
      <c r="H23" s="11">
        <v>331</v>
      </c>
      <c r="I23" s="11">
        <v>1140</v>
      </c>
      <c r="J23" s="13">
        <v>1124</v>
      </c>
      <c r="K23" s="63">
        <v>2495</v>
      </c>
      <c r="L23" s="12">
        <v>18819.71</v>
      </c>
      <c r="M23" s="12">
        <v>19863.419999999998</v>
      </c>
      <c r="N23" s="12">
        <v>20818.79</v>
      </c>
      <c r="O23" s="12">
        <v>13385.71</v>
      </c>
      <c r="P23" s="12">
        <v>11008.78</v>
      </c>
      <c r="Q23" s="12">
        <v>13286.26</v>
      </c>
      <c r="R23" s="12">
        <v>13101.83</v>
      </c>
      <c r="T23" s="2"/>
      <c r="U23" s="3"/>
      <c r="V23" s="14"/>
    </row>
    <row r="24" spans="2:25" ht="15.75">
      <c r="B24" s="8" t="s">
        <v>49</v>
      </c>
      <c r="C24" s="34">
        <v>11153</v>
      </c>
      <c r="D24" s="34">
        <v>2809</v>
      </c>
      <c r="E24" s="11">
        <v>10428</v>
      </c>
      <c r="F24" s="11">
        <v>9598</v>
      </c>
      <c r="G24" s="11">
        <v>341</v>
      </c>
      <c r="H24" s="11">
        <v>489</v>
      </c>
      <c r="I24" s="11">
        <v>725</v>
      </c>
      <c r="J24" s="13">
        <v>703</v>
      </c>
      <c r="K24" s="63">
        <v>2191</v>
      </c>
      <c r="L24" s="12">
        <v>25156.38</v>
      </c>
      <c r="M24" s="12">
        <v>25756.959999999999</v>
      </c>
      <c r="N24" s="12">
        <v>26604.58</v>
      </c>
      <c r="O24" s="12">
        <v>16437.93</v>
      </c>
      <c r="P24" s="12">
        <v>15618.29</v>
      </c>
      <c r="Q24" s="12">
        <v>16518.18</v>
      </c>
      <c r="R24" s="12">
        <v>15950.62</v>
      </c>
      <c r="T24" s="2"/>
      <c r="U24" s="3"/>
    </row>
    <row r="25" spans="2:25" ht="15.75">
      <c r="B25" s="8" t="s">
        <v>31</v>
      </c>
      <c r="C25" s="34">
        <v>11065</v>
      </c>
      <c r="D25" s="34">
        <v>1681</v>
      </c>
      <c r="E25" s="11">
        <v>9324</v>
      </c>
      <c r="F25" s="11">
        <v>8189</v>
      </c>
      <c r="G25" s="11">
        <v>627</v>
      </c>
      <c r="H25" s="11">
        <v>508</v>
      </c>
      <c r="I25" s="11">
        <v>1741</v>
      </c>
      <c r="J25" s="13">
        <v>1720</v>
      </c>
      <c r="K25" s="63">
        <v>3731</v>
      </c>
      <c r="L25" s="12">
        <v>18605.189999999999</v>
      </c>
      <c r="M25" s="12">
        <v>19646.2</v>
      </c>
      <c r="N25" s="12">
        <v>20686.740000000002</v>
      </c>
      <c r="O25" s="12">
        <v>12348.27</v>
      </c>
      <c r="P25" s="12">
        <v>11880.16</v>
      </c>
      <c r="Q25" s="12">
        <v>13029.94</v>
      </c>
      <c r="R25" s="12">
        <v>12841.36</v>
      </c>
      <c r="T25" s="2"/>
    </row>
    <row r="26" spans="2:25" ht="15.75">
      <c r="B26" s="8" t="s">
        <v>32</v>
      </c>
      <c r="C26" s="34">
        <v>5080</v>
      </c>
      <c r="D26" s="34">
        <v>647</v>
      </c>
      <c r="E26" s="11">
        <v>4312</v>
      </c>
      <c r="F26" s="11">
        <v>3710</v>
      </c>
      <c r="G26" s="11">
        <v>339</v>
      </c>
      <c r="H26" s="11">
        <v>263</v>
      </c>
      <c r="I26" s="11">
        <v>768</v>
      </c>
      <c r="J26" s="13">
        <v>758</v>
      </c>
      <c r="K26" s="63">
        <v>1939</v>
      </c>
      <c r="L26" s="12">
        <v>18035.689999999999</v>
      </c>
      <c r="M26" s="12">
        <v>18840.689999999999</v>
      </c>
      <c r="N26" s="12">
        <v>19932.689999999999</v>
      </c>
      <c r="O26" s="12">
        <v>12938.76</v>
      </c>
      <c r="P26" s="12">
        <v>11043.63</v>
      </c>
      <c r="Q26" s="12">
        <v>13515.88</v>
      </c>
      <c r="R26" s="12">
        <v>13332.19</v>
      </c>
      <c r="T26" s="2"/>
    </row>
    <row r="27" spans="2:25" ht="15.75">
      <c r="B27" s="8" t="s">
        <v>33</v>
      </c>
      <c r="C27" s="34">
        <v>5318</v>
      </c>
      <c r="D27" s="34">
        <v>789</v>
      </c>
      <c r="E27" s="11">
        <v>4415</v>
      </c>
      <c r="F27" s="11">
        <v>3823</v>
      </c>
      <c r="G27" s="11">
        <v>282</v>
      </c>
      <c r="H27" s="11">
        <v>310</v>
      </c>
      <c r="I27" s="11">
        <v>903</v>
      </c>
      <c r="J27" s="13">
        <v>891</v>
      </c>
      <c r="K27" s="63">
        <v>1695</v>
      </c>
      <c r="L27" s="12">
        <v>17377.2</v>
      </c>
      <c r="M27" s="12">
        <v>18231.16</v>
      </c>
      <c r="N27" s="12">
        <v>19530.23</v>
      </c>
      <c r="O27" s="12">
        <v>12381.17</v>
      </c>
      <c r="P27" s="12">
        <v>7532.17</v>
      </c>
      <c r="Q27" s="12">
        <v>13201.96</v>
      </c>
      <c r="R27" s="12">
        <v>13057.05</v>
      </c>
      <c r="T27" s="2"/>
    </row>
    <row r="28" spans="2:25" ht="15.75">
      <c r="B28" s="8" t="s">
        <v>34</v>
      </c>
      <c r="C28" s="34">
        <v>4617</v>
      </c>
      <c r="D28" s="34">
        <v>627</v>
      </c>
      <c r="E28" s="11">
        <v>3791</v>
      </c>
      <c r="F28" s="11">
        <v>3350</v>
      </c>
      <c r="G28" s="11">
        <v>234</v>
      </c>
      <c r="H28" s="11">
        <v>207</v>
      </c>
      <c r="I28" s="11">
        <v>826</v>
      </c>
      <c r="J28" s="13">
        <v>816</v>
      </c>
      <c r="K28" s="63">
        <v>1610</v>
      </c>
      <c r="L28" s="12">
        <v>17343.82</v>
      </c>
      <c r="M28" s="12">
        <v>18254.45</v>
      </c>
      <c r="N28" s="12">
        <v>19125.439999999999</v>
      </c>
      <c r="O28" s="12">
        <v>12365.47</v>
      </c>
      <c r="P28" s="12">
        <v>10816</v>
      </c>
      <c r="Q28" s="12">
        <v>13164.4</v>
      </c>
      <c r="R28" s="12">
        <v>12990.26</v>
      </c>
      <c r="T28" s="2"/>
    </row>
    <row r="29" spans="2:25" ht="15.75">
      <c r="B29" s="8" t="s">
        <v>35</v>
      </c>
      <c r="C29" s="34">
        <v>19914</v>
      </c>
      <c r="D29" s="34">
        <v>3729</v>
      </c>
      <c r="E29" s="11">
        <v>16741</v>
      </c>
      <c r="F29" s="11">
        <v>14776</v>
      </c>
      <c r="G29" s="11">
        <v>1202</v>
      </c>
      <c r="H29" s="11">
        <v>763</v>
      </c>
      <c r="I29" s="11">
        <v>3173</v>
      </c>
      <c r="J29" s="13">
        <v>3068</v>
      </c>
      <c r="K29" s="63">
        <v>8975</v>
      </c>
      <c r="L29" s="12">
        <v>19240.3</v>
      </c>
      <c r="M29" s="12">
        <v>20280.21</v>
      </c>
      <c r="N29" s="12">
        <v>21322.69</v>
      </c>
      <c r="O29" s="12">
        <v>13357.79</v>
      </c>
      <c r="P29" s="12">
        <v>11006.6</v>
      </c>
      <c r="Q29" s="12">
        <v>13753.24</v>
      </c>
      <c r="R29" s="12">
        <v>13033.51</v>
      </c>
      <c r="T29" s="2"/>
    </row>
    <row r="30" spans="2:25" ht="15.75">
      <c r="B30" s="8" t="s">
        <v>36</v>
      </c>
      <c r="C30" s="34">
        <v>35593</v>
      </c>
      <c r="D30" s="34">
        <v>6849</v>
      </c>
      <c r="E30" s="11">
        <v>31226</v>
      </c>
      <c r="F30" s="11">
        <v>27972</v>
      </c>
      <c r="G30" s="11">
        <v>1941</v>
      </c>
      <c r="H30" s="11">
        <v>1313</v>
      </c>
      <c r="I30" s="11">
        <v>4367</v>
      </c>
      <c r="J30" s="13">
        <v>4202</v>
      </c>
      <c r="K30" s="63">
        <v>13769</v>
      </c>
      <c r="L30" s="12">
        <v>21077.58</v>
      </c>
      <c r="M30" s="12">
        <v>22048.43</v>
      </c>
      <c r="N30" s="12">
        <v>23031.33</v>
      </c>
      <c r="O30" s="12">
        <v>13966.88</v>
      </c>
      <c r="P30" s="12">
        <v>13055.79</v>
      </c>
      <c r="Q30" s="12">
        <v>14135.57</v>
      </c>
      <c r="R30" s="12">
        <v>13310.9</v>
      </c>
      <c r="T30" s="2"/>
    </row>
    <row r="31" spans="2:25" ht="16.5" thickBot="1">
      <c r="B31" s="9" t="s">
        <v>37</v>
      </c>
      <c r="C31" s="34">
        <v>46051</v>
      </c>
      <c r="D31" s="34">
        <v>8900</v>
      </c>
      <c r="E31" s="11">
        <v>39478</v>
      </c>
      <c r="F31" s="11">
        <v>35383</v>
      </c>
      <c r="G31" s="11">
        <v>2520</v>
      </c>
      <c r="H31" s="11">
        <v>1575</v>
      </c>
      <c r="I31" s="11">
        <v>6573</v>
      </c>
      <c r="J31" s="13">
        <v>6295</v>
      </c>
      <c r="K31" s="63">
        <v>21698</v>
      </c>
      <c r="L31" s="12">
        <v>20404.150000000001</v>
      </c>
      <c r="M31" s="12">
        <v>21434.959999999999</v>
      </c>
      <c r="N31" s="12">
        <v>22415.39</v>
      </c>
      <c r="O31" s="12">
        <v>13907.33</v>
      </c>
      <c r="P31" s="12">
        <v>11466.53</v>
      </c>
      <c r="Q31" s="12">
        <v>14211.87</v>
      </c>
      <c r="R31" s="12">
        <v>13469.26</v>
      </c>
      <c r="T31" s="2"/>
    </row>
    <row r="32" spans="2:25" ht="16.5" thickBot="1">
      <c r="B32" s="35" t="s">
        <v>38</v>
      </c>
      <c r="C32" s="36">
        <f>SUM(C29:C31)</f>
        <v>101558</v>
      </c>
      <c r="D32" s="36">
        <f t="shared" ref="D32:K32" si="0">SUM(D29:D31)</f>
        <v>19478</v>
      </c>
      <c r="E32" s="36">
        <f t="shared" si="0"/>
        <v>87445</v>
      </c>
      <c r="F32" s="36">
        <f t="shared" si="0"/>
        <v>78131</v>
      </c>
      <c r="G32" s="36">
        <f t="shared" si="0"/>
        <v>5663</v>
      </c>
      <c r="H32" s="36">
        <f t="shared" si="0"/>
        <v>3651</v>
      </c>
      <c r="I32" s="36">
        <f t="shared" si="0"/>
        <v>14113</v>
      </c>
      <c r="J32" s="56">
        <f t="shared" si="0"/>
        <v>13565</v>
      </c>
      <c r="K32" s="60">
        <f t="shared" si="0"/>
        <v>44442</v>
      </c>
      <c r="L32" s="37">
        <v>20412.490000000002</v>
      </c>
      <c r="M32" s="38">
        <v>21433.66</v>
      </c>
      <c r="N32" s="38">
        <v>22429.24</v>
      </c>
      <c r="O32" s="38">
        <v>13815.179999999998</v>
      </c>
      <c r="P32" s="38">
        <v>11945.109999999999</v>
      </c>
      <c r="Q32" s="39">
        <v>14085.36</v>
      </c>
      <c r="R32" s="40">
        <v>13321.93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248732</v>
      </c>
      <c r="D33" s="41">
        <f t="shared" ref="D33:K33" si="1">SUM(D8:D31)</f>
        <v>42192</v>
      </c>
      <c r="E33" s="41">
        <f t="shared" si="1"/>
        <v>211780</v>
      </c>
      <c r="F33" s="41">
        <f t="shared" si="1"/>
        <v>187483</v>
      </c>
      <c r="G33" s="41">
        <f t="shared" si="1"/>
        <v>13391</v>
      </c>
      <c r="H33" s="41">
        <f t="shared" si="1"/>
        <v>10906</v>
      </c>
      <c r="I33" s="41">
        <f t="shared" si="1"/>
        <v>36952</v>
      </c>
      <c r="J33" s="57">
        <f t="shared" si="1"/>
        <v>36056</v>
      </c>
      <c r="K33" s="61">
        <f t="shared" si="1"/>
        <v>94993</v>
      </c>
      <c r="L33" s="58">
        <v>19573.050000000003</v>
      </c>
      <c r="M33" s="42">
        <v>20565.100000000002</v>
      </c>
      <c r="N33" s="42">
        <v>21620.18</v>
      </c>
      <c r="O33" s="42">
        <v>13382.699999999999</v>
      </c>
      <c r="P33" s="42">
        <v>11246.03</v>
      </c>
      <c r="Q33" s="42">
        <v>13887.42</v>
      </c>
      <c r="R33" s="42">
        <v>13484.54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31055</v>
      </c>
      <c r="D36" s="25">
        <f t="shared" ref="D36:K36" si="2">D8+D9+D18+D20+D22+D24</f>
        <v>6368</v>
      </c>
      <c r="E36" s="25">
        <f t="shared" si="2"/>
        <v>27843</v>
      </c>
      <c r="F36" s="25">
        <f t="shared" si="2"/>
        <v>25188</v>
      </c>
      <c r="G36" s="25">
        <f t="shared" si="2"/>
        <v>1283</v>
      </c>
      <c r="H36" s="25">
        <f t="shared" si="2"/>
        <v>1372</v>
      </c>
      <c r="I36" s="25">
        <f t="shared" si="2"/>
        <v>3212</v>
      </c>
      <c r="J36" s="25">
        <f t="shared" si="2"/>
        <v>3142</v>
      </c>
      <c r="K36" s="25">
        <f t="shared" si="2"/>
        <v>7902</v>
      </c>
      <c r="L36" s="26">
        <v>22539.319999999996</v>
      </c>
      <c r="M36" s="27">
        <v>23427.549999999996</v>
      </c>
      <c r="N36" s="27">
        <v>24392.400000000001</v>
      </c>
      <c r="O36" s="27">
        <v>15224.169999999998</v>
      </c>
      <c r="P36" s="27">
        <v>13385.080000000002</v>
      </c>
      <c r="Q36" s="27">
        <v>14839.929999999998</v>
      </c>
      <c r="R36" s="28">
        <v>14519.3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B5" sqref="B5:B7"/>
    </sheetView>
  </sheetViews>
  <sheetFormatPr defaultRowHeight="15"/>
  <cols>
    <col min="2" max="2" width="29.85546875" customWidth="1"/>
    <col min="9" max="9" width="10.42578125" customWidth="1"/>
    <col min="10" max="10" width="9.85546875" customWidth="1"/>
    <col min="11" max="11" width="11.42578125" customWidth="1"/>
    <col min="12" max="18" width="10.85546875" customWidth="1"/>
  </cols>
  <sheetData>
    <row r="2" spans="2:20">
      <c r="B2" s="5"/>
      <c r="C2" s="4"/>
      <c r="D2" s="66" t="s">
        <v>40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  <c r="S2" s="1"/>
      <c r="T2" s="1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  <c r="S3" s="1"/>
      <c r="T3" s="1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1"/>
      <c r="O4" s="4"/>
      <c r="P4" s="4"/>
      <c r="Q4" s="4"/>
      <c r="R4" s="4"/>
      <c r="S4" s="1"/>
      <c r="T4" s="1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  <c r="S5" s="1"/>
      <c r="T5" s="1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  <c r="S6" s="1"/>
      <c r="T6" s="1"/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  <c r="S7" s="1"/>
      <c r="T7" s="1"/>
    </row>
    <row r="8" spans="2:20" ht="15.75">
      <c r="B8" s="7" t="s">
        <v>15</v>
      </c>
      <c r="C8" s="34">
        <v>7759</v>
      </c>
      <c r="D8" s="34">
        <v>1023</v>
      </c>
      <c r="E8" s="11">
        <v>6815</v>
      </c>
      <c r="F8" s="11">
        <v>6042</v>
      </c>
      <c r="G8" s="11">
        <v>366</v>
      </c>
      <c r="H8" s="11">
        <v>407</v>
      </c>
      <c r="I8" s="11">
        <v>944</v>
      </c>
      <c r="J8" s="13">
        <v>927</v>
      </c>
      <c r="K8" s="29">
        <v>2300</v>
      </c>
      <c r="L8" s="12">
        <v>19032.236061348111</v>
      </c>
      <c r="M8" s="12">
        <v>19734.224242112985</v>
      </c>
      <c r="N8" s="12">
        <v>20751.911524329695</v>
      </c>
      <c r="O8" s="12">
        <v>13009.136256830599</v>
      </c>
      <c r="P8" s="12">
        <v>10674.066117936116</v>
      </c>
      <c r="Q8" s="12">
        <v>13964.387065677965</v>
      </c>
      <c r="R8" s="12">
        <v>13802.041229773464</v>
      </c>
      <c r="S8" s="1"/>
      <c r="T8" s="2"/>
    </row>
    <row r="9" spans="2:20" ht="15.75">
      <c r="B9" s="8" t="s">
        <v>16</v>
      </c>
      <c r="C9" s="34">
        <v>2905</v>
      </c>
      <c r="D9" s="34">
        <v>572</v>
      </c>
      <c r="E9" s="11">
        <v>2652</v>
      </c>
      <c r="F9" s="11">
        <v>2396</v>
      </c>
      <c r="G9" s="11">
        <v>130</v>
      </c>
      <c r="H9" s="11">
        <v>126</v>
      </c>
      <c r="I9" s="11">
        <v>253</v>
      </c>
      <c r="J9" s="13">
        <v>247</v>
      </c>
      <c r="K9" s="30">
        <v>700</v>
      </c>
      <c r="L9" s="12">
        <v>21322.425387263342</v>
      </c>
      <c r="M9" s="12">
        <v>21930.537831825033</v>
      </c>
      <c r="N9" s="12">
        <v>22831.424140233725</v>
      </c>
      <c r="O9" s="12">
        <v>15164.844384615384</v>
      </c>
      <c r="P9" s="12">
        <v>11779.875555555554</v>
      </c>
      <c r="Q9" s="12">
        <v>14948.060948616601</v>
      </c>
      <c r="R9" s="12">
        <v>14488.038866396762</v>
      </c>
      <c r="S9" s="1"/>
      <c r="T9" s="2"/>
    </row>
    <row r="10" spans="2:20" ht="15.75">
      <c r="B10" s="8" t="s">
        <v>17</v>
      </c>
      <c r="C10" s="34">
        <v>6448</v>
      </c>
      <c r="D10" s="34">
        <v>754</v>
      </c>
      <c r="E10" s="11">
        <v>5551</v>
      </c>
      <c r="F10" s="11">
        <v>4956</v>
      </c>
      <c r="G10" s="11">
        <v>321</v>
      </c>
      <c r="H10" s="11">
        <v>274</v>
      </c>
      <c r="I10" s="11">
        <v>897</v>
      </c>
      <c r="J10" s="13">
        <v>884</v>
      </c>
      <c r="K10" s="30">
        <v>1951</v>
      </c>
      <c r="L10" s="12">
        <v>16156.823881823821</v>
      </c>
      <c r="M10" s="12">
        <v>16710.678976760944</v>
      </c>
      <c r="N10" s="12">
        <v>17522.478627925746</v>
      </c>
      <c r="O10" s="12">
        <v>10363.95012461059</v>
      </c>
      <c r="P10" s="12">
        <v>9462.5800364963525</v>
      </c>
      <c r="Q10" s="12">
        <v>12729.343801560757</v>
      </c>
      <c r="R10" s="12">
        <v>12635.906911764707</v>
      </c>
      <c r="S10" s="1"/>
      <c r="T10" s="2"/>
    </row>
    <row r="11" spans="2:20" ht="15.75">
      <c r="B11" s="8" t="s">
        <v>18</v>
      </c>
      <c r="C11" s="34">
        <v>6624</v>
      </c>
      <c r="D11" s="34">
        <v>813</v>
      </c>
      <c r="E11" s="11">
        <v>5418</v>
      </c>
      <c r="F11" s="11">
        <v>4670</v>
      </c>
      <c r="G11" s="11">
        <v>352</v>
      </c>
      <c r="H11" s="11">
        <v>396</v>
      </c>
      <c r="I11" s="11">
        <v>1206</v>
      </c>
      <c r="J11" s="13">
        <v>1190</v>
      </c>
      <c r="K11" s="30">
        <v>2346</v>
      </c>
      <c r="L11" s="12">
        <v>15788.564355374398</v>
      </c>
      <c r="M11" s="12">
        <v>16452.340374676998</v>
      </c>
      <c r="N11" s="12">
        <v>17479.666588865097</v>
      </c>
      <c r="O11" s="12">
        <v>11229.246107954545</v>
      </c>
      <c r="P11" s="12">
        <v>8979.9054292929304</v>
      </c>
      <c r="Q11" s="12">
        <v>12806.525820895522</v>
      </c>
      <c r="R11" s="12">
        <v>12701.602495798319</v>
      </c>
      <c r="S11" s="1"/>
      <c r="T11" s="2"/>
    </row>
    <row r="12" spans="2:20" ht="15.75">
      <c r="B12" s="8" t="s">
        <v>19</v>
      </c>
      <c r="C12" s="34">
        <v>3861</v>
      </c>
      <c r="D12" s="34">
        <v>479</v>
      </c>
      <c r="E12" s="11">
        <v>3128</v>
      </c>
      <c r="F12" s="11">
        <v>2660</v>
      </c>
      <c r="G12" s="11">
        <v>256</v>
      </c>
      <c r="H12" s="11">
        <v>212</v>
      </c>
      <c r="I12" s="11">
        <v>733</v>
      </c>
      <c r="J12" s="13">
        <v>724</v>
      </c>
      <c r="K12" s="30">
        <v>1386</v>
      </c>
      <c r="L12" s="12">
        <v>15724.379373219375</v>
      </c>
      <c r="M12" s="12">
        <v>16391.013267263428</v>
      </c>
      <c r="N12" s="12">
        <v>17634.537815789474</v>
      </c>
      <c r="O12" s="12">
        <v>10672.527421875</v>
      </c>
      <c r="P12" s="12">
        <v>7693.6409905660375</v>
      </c>
      <c r="Q12" s="12">
        <v>12879.58971350614</v>
      </c>
      <c r="R12" s="12">
        <v>12708.578121546961</v>
      </c>
      <c r="S12" s="1"/>
      <c r="T12" s="2"/>
    </row>
    <row r="13" spans="2:20" ht="15.75">
      <c r="B13" s="8" t="s">
        <v>20</v>
      </c>
      <c r="C13" s="34">
        <v>13359</v>
      </c>
      <c r="D13" s="34">
        <v>1957</v>
      </c>
      <c r="E13" s="11">
        <v>11328</v>
      </c>
      <c r="F13" s="11">
        <v>9912</v>
      </c>
      <c r="G13" s="11">
        <v>649</v>
      </c>
      <c r="H13" s="11">
        <v>767</v>
      </c>
      <c r="I13" s="11">
        <v>2031</v>
      </c>
      <c r="J13" s="13">
        <v>2003</v>
      </c>
      <c r="K13" s="30">
        <v>4184</v>
      </c>
      <c r="L13" s="12">
        <v>16887.721653566885</v>
      </c>
      <c r="M13" s="12">
        <v>17594.110823622879</v>
      </c>
      <c r="N13" s="12">
        <v>18570.787102502018</v>
      </c>
      <c r="O13" s="12">
        <v>12010.618721109398</v>
      </c>
      <c r="P13" s="12">
        <v>9696.9414602346806</v>
      </c>
      <c r="Q13" s="12">
        <v>12947.802146725751</v>
      </c>
      <c r="R13" s="12">
        <v>12816.434313529706</v>
      </c>
      <c r="S13" s="1"/>
      <c r="T13" s="2"/>
    </row>
    <row r="14" spans="2:20" ht="15.75">
      <c r="B14" s="8" t="s">
        <v>21</v>
      </c>
      <c r="C14" s="34">
        <v>7700</v>
      </c>
      <c r="D14" s="34">
        <v>983</v>
      </c>
      <c r="E14" s="11">
        <v>6103</v>
      </c>
      <c r="F14" s="11">
        <v>5151</v>
      </c>
      <c r="G14" s="11">
        <v>508</v>
      </c>
      <c r="H14" s="11">
        <v>444</v>
      </c>
      <c r="I14" s="11">
        <v>1597</v>
      </c>
      <c r="J14" s="13">
        <v>1584</v>
      </c>
      <c r="K14" s="30">
        <v>3080</v>
      </c>
      <c r="L14" s="12">
        <v>15698.9758</v>
      </c>
      <c r="M14" s="12">
        <v>16256.761255120433</v>
      </c>
      <c r="N14" s="12">
        <v>17414.642215103864</v>
      </c>
      <c r="O14" s="12">
        <v>11472.372362204722</v>
      </c>
      <c r="P14" s="12">
        <v>8297.8079504504494</v>
      </c>
      <c r="Q14" s="12">
        <v>13567.376155291171</v>
      </c>
      <c r="R14" s="12">
        <v>13521.228901515151</v>
      </c>
      <c r="S14" s="1"/>
      <c r="T14" s="2"/>
    </row>
    <row r="15" spans="2:20" ht="15.75">
      <c r="B15" s="8" t="s">
        <v>22</v>
      </c>
      <c r="C15" s="34">
        <v>9589</v>
      </c>
      <c r="D15" s="34">
        <v>1362</v>
      </c>
      <c r="E15" s="11">
        <v>7620</v>
      </c>
      <c r="F15" s="11">
        <v>6360</v>
      </c>
      <c r="G15" s="11">
        <v>570</v>
      </c>
      <c r="H15" s="11">
        <v>690</v>
      </c>
      <c r="I15" s="11">
        <v>1969</v>
      </c>
      <c r="J15" s="13">
        <v>1949</v>
      </c>
      <c r="K15" s="30">
        <v>3496</v>
      </c>
      <c r="L15" s="12">
        <v>15882.837489832102</v>
      </c>
      <c r="M15" s="12">
        <v>16492.722051181107</v>
      </c>
      <c r="N15" s="12">
        <v>17918.884402515727</v>
      </c>
      <c r="O15" s="12">
        <v>11761.181842105261</v>
      </c>
      <c r="P15" s="12">
        <v>7255.8892463768116</v>
      </c>
      <c r="Q15" s="12">
        <v>13522.593529710512</v>
      </c>
      <c r="R15" s="12">
        <v>13387.901026167267</v>
      </c>
      <c r="S15" s="1"/>
      <c r="T15" s="2"/>
    </row>
    <row r="16" spans="2:20" ht="15.75">
      <c r="B16" s="8" t="s">
        <v>23</v>
      </c>
      <c r="C16" s="34">
        <v>17304</v>
      </c>
      <c r="D16" s="34">
        <v>2363</v>
      </c>
      <c r="E16" s="11">
        <v>15222</v>
      </c>
      <c r="F16" s="11">
        <v>13672</v>
      </c>
      <c r="G16" s="11">
        <v>786</v>
      </c>
      <c r="H16" s="11">
        <v>764</v>
      </c>
      <c r="I16" s="11">
        <v>2082</v>
      </c>
      <c r="J16" s="13">
        <v>2036</v>
      </c>
      <c r="K16" s="30">
        <v>5133</v>
      </c>
      <c r="L16" s="12">
        <v>18460.365476768377</v>
      </c>
      <c r="M16" s="12">
        <v>19087.735683221654</v>
      </c>
      <c r="N16" s="12">
        <v>19963.467405646574</v>
      </c>
      <c r="O16" s="12">
        <v>12000.311030534351</v>
      </c>
      <c r="P16" s="12">
        <v>10707.777133507854</v>
      </c>
      <c r="Q16" s="12">
        <v>13873.511834774255</v>
      </c>
      <c r="R16" s="12">
        <v>13651.920957760314</v>
      </c>
      <c r="S16" s="1"/>
      <c r="T16" s="2"/>
    </row>
    <row r="17" spans="2:25" ht="15.75">
      <c r="B17" s="8" t="s">
        <v>24</v>
      </c>
      <c r="C17" s="34">
        <v>4330</v>
      </c>
      <c r="D17" s="34">
        <v>608</v>
      </c>
      <c r="E17" s="11">
        <v>3624</v>
      </c>
      <c r="F17" s="11">
        <v>3213</v>
      </c>
      <c r="G17" s="11">
        <v>256</v>
      </c>
      <c r="H17" s="11">
        <v>155</v>
      </c>
      <c r="I17" s="11">
        <v>706</v>
      </c>
      <c r="J17" s="13">
        <v>694</v>
      </c>
      <c r="K17" s="30">
        <v>1377</v>
      </c>
      <c r="L17" s="12">
        <v>16351.760757505774</v>
      </c>
      <c r="M17" s="12">
        <v>17012.72470750552</v>
      </c>
      <c r="N17" s="12">
        <v>17865.044061624649</v>
      </c>
      <c r="O17" s="12">
        <v>11372.347734375</v>
      </c>
      <c r="P17" s="12">
        <v>8660.688709677419</v>
      </c>
      <c r="Q17" s="12">
        <v>12958.937308781868</v>
      </c>
      <c r="R17" s="12">
        <v>12746.282708933717</v>
      </c>
      <c r="S17" s="1"/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5009</v>
      </c>
      <c r="D18" s="34">
        <v>677</v>
      </c>
      <c r="E18" s="11">
        <v>4397</v>
      </c>
      <c r="F18" s="11">
        <v>3884</v>
      </c>
      <c r="G18" s="11">
        <v>265</v>
      </c>
      <c r="H18" s="11">
        <v>248</v>
      </c>
      <c r="I18" s="11">
        <v>612</v>
      </c>
      <c r="J18" s="13">
        <v>606</v>
      </c>
      <c r="K18" s="30">
        <v>1455</v>
      </c>
      <c r="L18" s="12">
        <v>18318.017560391294</v>
      </c>
      <c r="M18" s="12">
        <v>18937.290814191492</v>
      </c>
      <c r="N18" s="12">
        <v>19972.890123583933</v>
      </c>
      <c r="O18" s="12">
        <v>12610.749169811323</v>
      </c>
      <c r="P18" s="12">
        <v>9478.6852419354836</v>
      </c>
      <c r="Q18" s="12">
        <v>13868.761846405228</v>
      </c>
      <c r="R18" s="12">
        <v>13757.342475247524</v>
      </c>
      <c r="S18" s="1"/>
      <c r="T18" s="2"/>
      <c r="U18" s="1"/>
      <c r="V18" s="1"/>
      <c r="W18" s="1"/>
      <c r="X18" s="1"/>
      <c r="Y18" s="1"/>
    </row>
    <row r="19" spans="2:25" ht="15.75">
      <c r="B19" s="8" t="s">
        <v>26</v>
      </c>
      <c r="C19" s="34">
        <v>8381</v>
      </c>
      <c r="D19" s="34">
        <v>1090</v>
      </c>
      <c r="E19" s="11">
        <v>6861</v>
      </c>
      <c r="F19" s="11">
        <v>6014</v>
      </c>
      <c r="G19" s="11">
        <v>483</v>
      </c>
      <c r="H19" s="11">
        <v>364</v>
      </c>
      <c r="I19" s="11">
        <v>1520</v>
      </c>
      <c r="J19" s="13">
        <v>1491</v>
      </c>
      <c r="K19" s="30">
        <v>3460</v>
      </c>
      <c r="L19" s="12">
        <v>16377.048972676292</v>
      </c>
      <c r="M19" s="12">
        <v>17054.555672642477</v>
      </c>
      <c r="N19" s="12">
        <v>18056.900789823747</v>
      </c>
      <c r="O19" s="12">
        <v>10642.801739130435</v>
      </c>
      <c r="P19" s="12">
        <v>9001.735934065935</v>
      </c>
      <c r="Q19" s="12">
        <v>13318.908532894737</v>
      </c>
      <c r="R19" s="12">
        <v>13185.615405767941</v>
      </c>
      <c r="S19" s="1"/>
      <c r="T19" s="2"/>
      <c r="U19" s="3"/>
      <c r="V19" s="1"/>
      <c r="W19" s="1"/>
      <c r="X19" s="1"/>
      <c r="Y19" s="1"/>
    </row>
    <row r="20" spans="2:25" ht="15.75">
      <c r="B20" s="8" t="s">
        <v>27</v>
      </c>
      <c r="C20" s="34">
        <v>3057</v>
      </c>
      <c r="D20" s="34">
        <v>931</v>
      </c>
      <c r="E20" s="11">
        <v>2860</v>
      </c>
      <c r="F20" s="11">
        <v>2637</v>
      </c>
      <c r="G20" s="11">
        <v>99</v>
      </c>
      <c r="H20" s="11">
        <v>124</v>
      </c>
      <c r="I20" s="11">
        <v>197</v>
      </c>
      <c r="J20" s="13">
        <v>188</v>
      </c>
      <c r="K20" s="30">
        <v>595</v>
      </c>
      <c r="L20" s="12">
        <v>21963.463964671246</v>
      </c>
      <c r="M20" s="12">
        <v>22412.21845804196</v>
      </c>
      <c r="N20" s="12">
        <v>23050.874929844525</v>
      </c>
      <c r="O20" s="12">
        <v>16292.086767676767</v>
      </c>
      <c r="P20" s="12">
        <v>13716.701693548388</v>
      </c>
      <c r="Q20" s="12">
        <v>15448.551015228426</v>
      </c>
      <c r="R20" s="12">
        <v>15176.508936170214</v>
      </c>
      <c r="S20" s="1"/>
      <c r="T20" s="2"/>
      <c r="U20" s="3"/>
      <c r="V20" s="1"/>
      <c r="W20" s="1"/>
      <c r="X20" s="1"/>
      <c r="Y20" s="1"/>
    </row>
    <row r="21" spans="2:25" ht="15.75">
      <c r="B21" s="8" t="s">
        <v>28</v>
      </c>
      <c r="C21" s="34">
        <v>7153</v>
      </c>
      <c r="D21" s="34">
        <v>990</v>
      </c>
      <c r="E21" s="11">
        <v>5903</v>
      </c>
      <c r="F21" s="11">
        <v>5094</v>
      </c>
      <c r="G21" s="11">
        <v>395</v>
      </c>
      <c r="H21" s="11">
        <v>414</v>
      </c>
      <c r="I21" s="11">
        <v>1250</v>
      </c>
      <c r="J21" s="13">
        <v>1240</v>
      </c>
      <c r="K21" s="30">
        <v>2705</v>
      </c>
      <c r="L21" s="12">
        <v>16969.123251782468</v>
      </c>
      <c r="M21" s="12">
        <v>17542.515795358293</v>
      </c>
      <c r="N21" s="12">
        <v>18510.206213191992</v>
      </c>
      <c r="O21" s="12">
        <v>11989.691974683545</v>
      </c>
      <c r="P21" s="12">
        <v>10933.700386473431</v>
      </c>
      <c r="Q21" s="12">
        <v>14261.334304</v>
      </c>
      <c r="R21" s="12">
        <v>14190.522620967742</v>
      </c>
      <c r="S21" s="1"/>
      <c r="T21" s="2"/>
      <c r="U21" s="3"/>
      <c r="V21" s="1"/>
      <c r="W21" s="1"/>
      <c r="X21" s="1"/>
      <c r="Y21" s="1"/>
    </row>
    <row r="22" spans="2:25" ht="15.75">
      <c r="B22" s="8" t="s">
        <v>29</v>
      </c>
      <c r="C22" s="34">
        <v>1555</v>
      </c>
      <c r="D22" s="34">
        <v>279</v>
      </c>
      <c r="E22" s="11">
        <v>1134</v>
      </c>
      <c r="F22" s="11">
        <v>1024</v>
      </c>
      <c r="G22" s="11">
        <v>72</v>
      </c>
      <c r="H22" s="11">
        <v>38</v>
      </c>
      <c r="I22" s="11">
        <v>421</v>
      </c>
      <c r="J22" s="13">
        <v>415</v>
      </c>
      <c r="K22" s="30">
        <v>488</v>
      </c>
      <c r="L22" s="12">
        <v>18014.574565916402</v>
      </c>
      <c r="M22" s="12">
        <v>19969.446022927688</v>
      </c>
      <c r="N22" s="12">
        <v>20822.395136718751</v>
      </c>
      <c r="O22" s="12">
        <v>13842.113055555556</v>
      </c>
      <c r="P22" s="12">
        <v>8594.3955263157895</v>
      </c>
      <c r="Q22" s="12">
        <v>12748.958812351544</v>
      </c>
      <c r="R22" s="12">
        <v>12590.795397590362</v>
      </c>
      <c r="S22" s="1"/>
      <c r="T22" s="2"/>
      <c r="U22" s="3"/>
      <c r="V22" s="14"/>
      <c r="W22" s="1"/>
      <c r="X22" s="1"/>
      <c r="Y22" s="1"/>
    </row>
    <row r="23" spans="2:25" ht="15.75">
      <c r="B23" s="8" t="s">
        <v>30</v>
      </c>
      <c r="C23" s="34">
        <v>7344</v>
      </c>
      <c r="D23" s="34">
        <v>953</v>
      </c>
      <c r="E23" s="11">
        <v>6231</v>
      </c>
      <c r="F23" s="11">
        <v>5564</v>
      </c>
      <c r="G23" s="11">
        <v>330</v>
      </c>
      <c r="H23" s="11">
        <v>337</v>
      </c>
      <c r="I23" s="11">
        <v>1113</v>
      </c>
      <c r="J23" s="13">
        <v>1101</v>
      </c>
      <c r="K23" s="30">
        <v>2415</v>
      </c>
      <c r="L23" s="12">
        <v>17525.121945806099</v>
      </c>
      <c r="M23" s="12">
        <v>18319.030187770826</v>
      </c>
      <c r="N23" s="12">
        <v>19182.051419841846</v>
      </c>
      <c r="O23" s="12">
        <v>12318.483757575757</v>
      </c>
      <c r="P23" s="12">
        <v>9946.1227299703278</v>
      </c>
      <c r="Q23" s="12">
        <v>13080.519739442947</v>
      </c>
      <c r="R23" s="12">
        <v>12937.662997275205</v>
      </c>
      <c r="S23" s="1"/>
      <c r="T23" s="2"/>
      <c r="U23" s="3"/>
      <c r="V23" s="14"/>
      <c r="W23" s="1"/>
      <c r="X23" s="1"/>
      <c r="Y23" s="1"/>
    </row>
    <row r="24" spans="2:25" ht="15.75">
      <c r="B24" s="8" t="s">
        <v>49</v>
      </c>
      <c r="C24" s="34">
        <v>11340</v>
      </c>
      <c r="D24" s="34">
        <v>2756</v>
      </c>
      <c r="E24" s="11">
        <v>10638</v>
      </c>
      <c r="F24" s="11">
        <v>9837</v>
      </c>
      <c r="G24" s="11">
        <v>325</v>
      </c>
      <c r="H24" s="11">
        <v>476</v>
      </c>
      <c r="I24" s="11">
        <v>702</v>
      </c>
      <c r="J24" s="13">
        <v>680</v>
      </c>
      <c r="K24" s="31">
        <v>2130</v>
      </c>
      <c r="L24" s="12">
        <v>23160.823710758377</v>
      </c>
      <c r="M24" s="12">
        <v>23632.795296108288</v>
      </c>
      <c r="N24" s="12">
        <v>24407.89370539799</v>
      </c>
      <c r="O24" s="12">
        <v>14686.361969230769</v>
      </c>
      <c r="P24" s="12">
        <v>13723.021722689076</v>
      </c>
      <c r="Q24" s="12">
        <v>16008.638917378918</v>
      </c>
      <c r="R24" s="12">
        <v>15455.278073529411</v>
      </c>
      <c r="S24" s="1"/>
      <c r="T24" s="2"/>
      <c r="U24" s="3"/>
      <c r="V24" s="1"/>
      <c r="W24" s="1"/>
      <c r="X24" s="1"/>
      <c r="Y24" s="1"/>
    </row>
    <row r="25" spans="2:25" ht="15.75">
      <c r="B25" s="8" t="s">
        <v>31</v>
      </c>
      <c r="C25" s="34">
        <v>11324</v>
      </c>
      <c r="D25" s="34">
        <v>1591</v>
      </c>
      <c r="E25" s="11">
        <v>9618</v>
      </c>
      <c r="F25" s="11">
        <v>8470</v>
      </c>
      <c r="G25" s="11">
        <v>623</v>
      </c>
      <c r="H25" s="11">
        <v>525</v>
      </c>
      <c r="I25" s="11">
        <v>1706</v>
      </c>
      <c r="J25" s="13">
        <v>1684</v>
      </c>
      <c r="K25" s="30">
        <v>3650</v>
      </c>
      <c r="L25" s="12">
        <v>17288.796040268458</v>
      </c>
      <c r="M25" s="12">
        <v>18108.671863173215</v>
      </c>
      <c r="N25" s="12">
        <v>19066.241995277451</v>
      </c>
      <c r="O25" s="12">
        <v>11267.887672552168</v>
      </c>
      <c r="P25" s="12">
        <v>10777.604304761906</v>
      </c>
      <c r="Q25" s="12">
        <v>12666.541840562721</v>
      </c>
      <c r="R25" s="12">
        <v>12486.419982185273</v>
      </c>
      <c r="S25" s="1"/>
      <c r="T25" s="2"/>
      <c r="U25" s="1"/>
      <c r="V25" s="1"/>
      <c r="W25" s="1"/>
      <c r="X25" s="1"/>
      <c r="Y25" s="1"/>
    </row>
    <row r="26" spans="2:25" ht="15.75">
      <c r="B26" s="8" t="s">
        <v>32</v>
      </c>
      <c r="C26" s="34">
        <v>5110</v>
      </c>
      <c r="D26" s="34">
        <v>617</v>
      </c>
      <c r="E26" s="11">
        <v>4391</v>
      </c>
      <c r="F26" s="11">
        <v>3808</v>
      </c>
      <c r="G26" s="11">
        <v>312</v>
      </c>
      <c r="H26" s="11">
        <v>271</v>
      </c>
      <c r="I26" s="11">
        <v>719</v>
      </c>
      <c r="J26" s="13">
        <v>708</v>
      </c>
      <c r="K26" s="30">
        <v>1818</v>
      </c>
      <c r="L26" s="12">
        <v>16824.40881409002</v>
      </c>
      <c r="M26" s="12">
        <v>17459.199004782506</v>
      </c>
      <c r="N26" s="12">
        <v>18490.330643382353</v>
      </c>
      <c r="O26" s="12">
        <v>11533.292980769231</v>
      </c>
      <c r="P26" s="12">
        <v>9792.5325830258298</v>
      </c>
      <c r="Q26" s="12">
        <v>12947.685966620305</v>
      </c>
      <c r="R26" s="12">
        <v>12791.934251412429</v>
      </c>
      <c r="S26" s="1"/>
      <c r="T26" s="2"/>
      <c r="U26" s="1"/>
      <c r="V26" s="1"/>
      <c r="W26" s="1"/>
      <c r="X26" s="1"/>
      <c r="Y26" s="1"/>
    </row>
    <row r="27" spans="2:25" ht="15.75">
      <c r="B27" s="8" t="s">
        <v>33</v>
      </c>
      <c r="C27" s="34">
        <v>5514</v>
      </c>
      <c r="D27" s="34">
        <v>786</v>
      </c>
      <c r="E27" s="11">
        <v>4613</v>
      </c>
      <c r="F27" s="11">
        <v>3988</v>
      </c>
      <c r="G27" s="11">
        <v>284</v>
      </c>
      <c r="H27" s="11">
        <v>341</v>
      </c>
      <c r="I27" s="11">
        <v>901</v>
      </c>
      <c r="J27" s="13">
        <v>887</v>
      </c>
      <c r="K27" s="30">
        <v>1657</v>
      </c>
      <c r="L27" s="12">
        <v>16191.319017047515</v>
      </c>
      <c r="M27" s="12">
        <v>16837.894645566877</v>
      </c>
      <c r="N27" s="12">
        <v>18090.004162487465</v>
      </c>
      <c r="O27" s="12">
        <v>11327.267183098593</v>
      </c>
      <c r="P27" s="12">
        <v>6783.9516715542532</v>
      </c>
      <c r="Q27" s="12">
        <v>12880.937913429521</v>
      </c>
      <c r="R27" s="12">
        <v>12708.406696730553</v>
      </c>
      <c r="S27" s="1"/>
      <c r="T27" s="2"/>
      <c r="U27" s="1"/>
      <c r="V27" s="1"/>
      <c r="W27" s="1"/>
      <c r="X27" s="1"/>
      <c r="Y27" s="1"/>
    </row>
    <row r="28" spans="2:25" ht="15.75">
      <c r="B28" s="8" t="s">
        <v>34</v>
      </c>
      <c r="C28" s="34">
        <v>4776</v>
      </c>
      <c r="D28" s="34">
        <v>583</v>
      </c>
      <c r="E28" s="11">
        <v>3945</v>
      </c>
      <c r="F28" s="11">
        <v>3491</v>
      </c>
      <c r="G28" s="11">
        <v>232</v>
      </c>
      <c r="H28" s="11">
        <v>222</v>
      </c>
      <c r="I28" s="11">
        <v>831</v>
      </c>
      <c r="J28" s="13">
        <v>822</v>
      </c>
      <c r="K28" s="30">
        <v>1593</v>
      </c>
      <c r="L28" s="12">
        <v>16116.253722780568</v>
      </c>
      <c r="M28" s="12">
        <v>16807.466615969584</v>
      </c>
      <c r="N28" s="12">
        <v>17652.427699799482</v>
      </c>
      <c r="O28" s="12">
        <v>10969.737715517242</v>
      </c>
      <c r="P28" s="12">
        <v>9620.9529279279304</v>
      </c>
      <c r="Q28" s="12">
        <v>12834.863995186523</v>
      </c>
      <c r="R28" s="12">
        <v>12686.724720194648</v>
      </c>
      <c r="S28" s="1"/>
      <c r="T28" s="2"/>
      <c r="U28" s="1"/>
      <c r="V28" s="1"/>
      <c r="W28" s="1"/>
      <c r="X28" s="1"/>
      <c r="Y28" s="1"/>
    </row>
    <row r="29" spans="2:25" ht="15.75">
      <c r="B29" s="8" t="s">
        <v>35</v>
      </c>
      <c r="C29" s="34">
        <v>20217</v>
      </c>
      <c r="D29" s="34">
        <v>3659</v>
      </c>
      <c r="E29" s="11">
        <v>17122</v>
      </c>
      <c r="F29" s="11">
        <v>15173</v>
      </c>
      <c r="G29" s="11">
        <v>1150</v>
      </c>
      <c r="H29" s="11">
        <v>799</v>
      </c>
      <c r="I29" s="11">
        <v>3095</v>
      </c>
      <c r="J29" s="13">
        <v>3002</v>
      </c>
      <c r="K29" s="30">
        <v>8071</v>
      </c>
      <c r="L29" s="12">
        <v>17813.068246525199</v>
      </c>
      <c r="M29" s="12">
        <v>18638.778496670948</v>
      </c>
      <c r="N29" s="12">
        <v>19581.359750873264</v>
      </c>
      <c r="O29" s="12">
        <v>12275.60472173913</v>
      </c>
      <c r="P29" s="12">
        <v>9897.682715894869</v>
      </c>
      <c r="Q29" s="12">
        <v>13245.116420032311</v>
      </c>
      <c r="R29" s="12">
        <v>12641.069920053298</v>
      </c>
      <c r="S29" s="1"/>
      <c r="T29" s="2"/>
      <c r="U29" s="1"/>
      <c r="V29" s="1"/>
      <c r="W29" s="1"/>
      <c r="X29" s="1"/>
      <c r="Y29" s="1"/>
    </row>
    <row r="30" spans="2:25" ht="15.75">
      <c r="B30" s="8" t="s">
        <v>36</v>
      </c>
      <c r="C30" s="34">
        <v>36368</v>
      </c>
      <c r="D30" s="34">
        <v>6821</v>
      </c>
      <c r="E30" s="11">
        <v>32069</v>
      </c>
      <c r="F30" s="11">
        <v>28837</v>
      </c>
      <c r="G30" s="11">
        <v>1892</v>
      </c>
      <c r="H30" s="11">
        <v>1340</v>
      </c>
      <c r="I30" s="11">
        <v>4299</v>
      </c>
      <c r="J30" s="13">
        <v>4148</v>
      </c>
      <c r="K30" s="30">
        <v>13081</v>
      </c>
      <c r="L30" s="12">
        <v>19524.355252419711</v>
      </c>
      <c r="M30" s="12">
        <v>20317.738497302693</v>
      </c>
      <c r="N30" s="12">
        <v>21207.292880327357</v>
      </c>
      <c r="O30" s="12">
        <v>12798.532753699788</v>
      </c>
      <c r="P30" s="12">
        <v>11791.065007462685</v>
      </c>
      <c r="Q30" s="12">
        <v>13606.000453593859</v>
      </c>
      <c r="R30" s="12">
        <v>12935.743481195757</v>
      </c>
      <c r="S30" s="1"/>
      <c r="T30" s="2"/>
      <c r="U30" s="1"/>
      <c r="V30" s="1"/>
      <c r="W30" s="1"/>
      <c r="X30" s="1"/>
      <c r="Y30" s="1"/>
    </row>
    <row r="31" spans="2:25" ht="16.5" thickBot="1">
      <c r="B31" s="9" t="s">
        <v>37</v>
      </c>
      <c r="C31" s="34">
        <v>46395</v>
      </c>
      <c r="D31" s="34">
        <v>8659</v>
      </c>
      <c r="E31" s="11">
        <v>40192</v>
      </c>
      <c r="F31" s="11">
        <v>36186</v>
      </c>
      <c r="G31" s="11">
        <v>2391</v>
      </c>
      <c r="H31" s="11">
        <v>1615</v>
      </c>
      <c r="I31" s="11">
        <v>6203</v>
      </c>
      <c r="J31" s="13">
        <v>5953</v>
      </c>
      <c r="K31" s="32">
        <v>19337</v>
      </c>
      <c r="L31" s="12">
        <v>18957.089033947621</v>
      </c>
      <c r="M31" s="12">
        <v>19761.232304438698</v>
      </c>
      <c r="N31" s="12">
        <v>20647.292003537281</v>
      </c>
      <c r="O31" s="12">
        <v>12710.37209535759</v>
      </c>
      <c r="P31" s="12">
        <v>10346.774402476782</v>
      </c>
      <c r="Q31" s="12">
        <v>13746.686595195872</v>
      </c>
      <c r="R31" s="12">
        <v>13062.333025365362</v>
      </c>
      <c r="S31" s="1"/>
      <c r="T31" s="2"/>
      <c r="U31" s="1"/>
      <c r="V31" s="1"/>
      <c r="W31" s="1"/>
      <c r="X31" s="1"/>
      <c r="Y31" s="1"/>
    </row>
    <row r="32" spans="2:25" ht="16.5" thickBot="1">
      <c r="B32" s="35" t="s">
        <v>38</v>
      </c>
      <c r="C32" s="36">
        <f>SUM(C29:C31)</f>
        <v>102980</v>
      </c>
      <c r="D32" s="36">
        <f t="shared" ref="D32:K32" si="0">SUM(D29:D31)</f>
        <v>19139</v>
      </c>
      <c r="E32" s="36">
        <f t="shared" si="0"/>
        <v>89383</v>
      </c>
      <c r="F32" s="36">
        <f t="shared" si="0"/>
        <v>80196</v>
      </c>
      <c r="G32" s="36">
        <f t="shared" si="0"/>
        <v>5433</v>
      </c>
      <c r="H32" s="36">
        <f t="shared" si="0"/>
        <v>3754</v>
      </c>
      <c r="I32" s="36">
        <f t="shared" si="0"/>
        <v>13597</v>
      </c>
      <c r="J32" s="36">
        <f t="shared" si="0"/>
        <v>13103</v>
      </c>
      <c r="K32" s="36">
        <f t="shared" si="0"/>
        <v>40489</v>
      </c>
      <c r="L32" s="37">
        <v>18932.828687997673</v>
      </c>
      <c r="M32" s="38">
        <v>19745.881991765771</v>
      </c>
      <c r="N32" s="38">
        <v>20646.984696618285</v>
      </c>
      <c r="O32" s="38">
        <v>12649.046397938524</v>
      </c>
      <c r="P32" s="38">
        <v>10766.7331539691</v>
      </c>
      <c r="Q32" s="39">
        <v>13588.036200632494</v>
      </c>
      <c r="R32" s="40">
        <v>12925.744055559797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253422</v>
      </c>
      <c r="D33" s="41">
        <f t="shared" ref="D33:K33" si="1">SUM(D8:D31)</f>
        <v>41306</v>
      </c>
      <c r="E33" s="41">
        <f t="shared" si="1"/>
        <v>217435</v>
      </c>
      <c r="F33" s="41">
        <f t="shared" si="1"/>
        <v>193039</v>
      </c>
      <c r="G33" s="41">
        <f t="shared" si="1"/>
        <v>13047</v>
      </c>
      <c r="H33" s="41">
        <f t="shared" si="1"/>
        <v>11349</v>
      </c>
      <c r="I33" s="41">
        <f t="shared" si="1"/>
        <v>35987</v>
      </c>
      <c r="J33" s="41">
        <f t="shared" si="1"/>
        <v>35163</v>
      </c>
      <c r="K33" s="41">
        <f t="shared" si="1"/>
        <v>88408</v>
      </c>
      <c r="L33" s="42">
        <v>18162.240000000002</v>
      </c>
      <c r="M33" s="42">
        <v>18939.48</v>
      </c>
      <c r="N33" s="42">
        <v>19915.25</v>
      </c>
      <c r="O33" s="42">
        <v>12200.750000000002</v>
      </c>
      <c r="P33" s="42">
        <v>10089.419999999998</v>
      </c>
      <c r="Q33" s="42">
        <v>13466.1</v>
      </c>
      <c r="R33" s="42">
        <v>13117.72</v>
      </c>
      <c r="S33" s="1"/>
      <c r="T33" s="2"/>
    </row>
    <row r="35" spans="2:20" ht="15.75" thickBot="1">
      <c r="B35" s="1"/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  <c r="S35" s="1"/>
      <c r="T35" s="1"/>
    </row>
    <row r="36" spans="2:20" ht="15.75" thickBot="1">
      <c r="B36" s="24" t="s">
        <v>39</v>
      </c>
      <c r="C36" s="25">
        <f>C8+C9+C18+C20+C22+C24</f>
        <v>31625</v>
      </c>
      <c r="D36" s="25">
        <f>D8+D9+D18+D20+D22+D24</f>
        <v>6238</v>
      </c>
      <c r="E36" s="25">
        <f t="shared" ref="E36:K36" si="2">E8+E9+E18+E20+E22+E24</f>
        <v>28496</v>
      </c>
      <c r="F36" s="25">
        <f t="shared" si="2"/>
        <v>25820</v>
      </c>
      <c r="G36" s="25">
        <f t="shared" si="2"/>
        <v>1257</v>
      </c>
      <c r="H36" s="25">
        <f t="shared" si="2"/>
        <v>1419</v>
      </c>
      <c r="I36" s="25">
        <f t="shared" si="2"/>
        <v>3129</v>
      </c>
      <c r="J36" s="25">
        <f t="shared" si="2"/>
        <v>3063</v>
      </c>
      <c r="K36" s="25">
        <f t="shared" si="2"/>
        <v>7668</v>
      </c>
      <c r="L36" s="26">
        <v>20843.207240474308</v>
      </c>
      <c r="M36" s="27">
        <v>21549.191647599666</v>
      </c>
      <c r="N36" s="27">
        <v>22458.155968241674</v>
      </c>
      <c r="O36" s="27">
        <v>13888.017931583134</v>
      </c>
      <c r="P36" s="27">
        <v>11796.292847075405</v>
      </c>
      <c r="Q36" s="27">
        <v>14413.762796420584</v>
      </c>
      <c r="R36" s="28">
        <v>14135.795044074437</v>
      </c>
      <c r="S36" s="1"/>
      <c r="T36" s="1"/>
    </row>
    <row r="40" spans="2:20"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2" spans="2:20"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4" spans="2:20"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ageMargins left="0.7" right="0.7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L33" sqref="L33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7739</v>
      </c>
      <c r="D8" s="34">
        <v>1015</v>
      </c>
      <c r="E8" s="11">
        <v>6793</v>
      </c>
      <c r="F8" s="11">
        <v>6027</v>
      </c>
      <c r="G8" s="11">
        <v>360</v>
      </c>
      <c r="H8" s="11">
        <v>406</v>
      </c>
      <c r="I8" s="11">
        <v>946</v>
      </c>
      <c r="J8" s="13">
        <v>929</v>
      </c>
      <c r="K8" s="29">
        <v>2316</v>
      </c>
      <c r="L8" s="12">
        <v>19052.419999999998</v>
      </c>
      <c r="M8" s="12">
        <v>19768.52</v>
      </c>
      <c r="N8" s="12">
        <v>20783.04</v>
      </c>
      <c r="O8" s="12">
        <v>13039.62</v>
      </c>
      <c r="P8" s="12">
        <v>10674.59</v>
      </c>
      <c r="Q8" s="12">
        <v>13910.27</v>
      </c>
      <c r="R8" s="12">
        <v>13747.28</v>
      </c>
      <c r="T8" s="2"/>
    </row>
    <row r="9" spans="2:20" ht="15.75">
      <c r="B9" s="8" t="s">
        <v>16</v>
      </c>
      <c r="C9" s="34">
        <v>2896</v>
      </c>
      <c r="D9" s="34">
        <v>563</v>
      </c>
      <c r="E9" s="11">
        <v>2644</v>
      </c>
      <c r="F9" s="11">
        <v>2389</v>
      </c>
      <c r="G9" s="11">
        <v>129</v>
      </c>
      <c r="H9" s="11">
        <v>126</v>
      </c>
      <c r="I9" s="11">
        <v>252</v>
      </c>
      <c r="J9" s="13">
        <v>246</v>
      </c>
      <c r="K9" s="30">
        <v>702</v>
      </c>
      <c r="L9" s="12">
        <v>21353.78</v>
      </c>
      <c r="M9" s="12">
        <v>21953.89</v>
      </c>
      <c r="N9" s="12">
        <v>22870.400000000001</v>
      </c>
      <c r="O9" s="12">
        <v>15114.94</v>
      </c>
      <c r="P9" s="12">
        <v>11578.25</v>
      </c>
      <c r="Q9" s="12">
        <v>15057.39</v>
      </c>
      <c r="R9" s="12">
        <v>14598.17</v>
      </c>
      <c r="T9" s="2"/>
    </row>
    <row r="10" spans="2:20" ht="15.75">
      <c r="B10" s="8" t="s">
        <v>17</v>
      </c>
      <c r="C10" s="34">
        <v>6427</v>
      </c>
      <c r="D10" s="34">
        <v>751</v>
      </c>
      <c r="E10" s="11">
        <v>5532</v>
      </c>
      <c r="F10" s="11">
        <v>4940</v>
      </c>
      <c r="G10" s="11">
        <v>318</v>
      </c>
      <c r="H10" s="11">
        <v>274</v>
      </c>
      <c r="I10" s="11">
        <v>895</v>
      </c>
      <c r="J10" s="13">
        <v>881</v>
      </c>
      <c r="K10" s="30">
        <v>1965</v>
      </c>
      <c r="L10" s="12">
        <v>16173.68</v>
      </c>
      <c r="M10" s="12">
        <v>16725.39</v>
      </c>
      <c r="N10" s="12">
        <v>17537.62</v>
      </c>
      <c r="O10" s="12">
        <v>10366.26</v>
      </c>
      <c r="P10" s="12">
        <v>9461.8700000000008</v>
      </c>
      <c r="Q10" s="12">
        <v>12763.61</v>
      </c>
      <c r="R10" s="12">
        <v>12637.43</v>
      </c>
      <c r="T10" s="2"/>
    </row>
    <row r="11" spans="2:20" ht="15.75">
      <c r="B11" s="8" t="s">
        <v>18</v>
      </c>
      <c r="C11" s="34">
        <v>6586</v>
      </c>
      <c r="D11" s="34">
        <v>817</v>
      </c>
      <c r="E11" s="11">
        <v>5387</v>
      </c>
      <c r="F11" s="11">
        <v>4646</v>
      </c>
      <c r="G11" s="11">
        <v>354</v>
      </c>
      <c r="H11" s="11">
        <v>387</v>
      </c>
      <c r="I11" s="11">
        <v>1199</v>
      </c>
      <c r="J11" s="13">
        <v>1183</v>
      </c>
      <c r="K11" s="30">
        <v>2367</v>
      </c>
      <c r="L11" s="12">
        <v>15825.47</v>
      </c>
      <c r="M11" s="12">
        <v>16496.96</v>
      </c>
      <c r="N11" s="12">
        <v>17518.87</v>
      </c>
      <c r="O11" s="12">
        <v>11320.77</v>
      </c>
      <c r="P11" s="12">
        <v>8963.59</v>
      </c>
      <c r="Q11" s="12">
        <v>12808.52</v>
      </c>
      <c r="R11" s="12">
        <v>12703</v>
      </c>
      <c r="T11" s="2"/>
    </row>
    <row r="12" spans="2:20" ht="15.75">
      <c r="B12" s="8" t="s">
        <v>19</v>
      </c>
      <c r="C12" s="34">
        <v>3857</v>
      </c>
      <c r="D12" s="34">
        <v>483</v>
      </c>
      <c r="E12" s="11">
        <v>3121</v>
      </c>
      <c r="F12" s="11">
        <v>2648</v>
      </c>
      <c r="G12" s="11">
        <v>258</v>
      </c>
      <c r="H12" s="11">
        <v>215</v>
      </c>
      <c r="I12" s="11">
        <v>736</v>
      </c>
      <c r="J12" s="13">
        <v>727</v>
      </c>
      <c r="K12" s="30">
        <v>1406</v>
      </c>
      <c r="L12" s="12">
        <v>15747.21</v>
      </c>
      <c r="M12" s="12">
        <v>16427.84</v>
      </c>
      <c r="N12" s="12">
        <v>17693.38</v>
      </c>
      <c r="O12" s="12">
        <v>10663.85</v>
      </c>
      <c r="P12" s="12">
        <v>7757.98</v>
      </c>
      <c r="Q12" s="12">
        <v>12860.96</v>
      </c>
      <c r="R12" s="12">
        <v>12690.43</v>
      </c>
      <c r="T12" s="2"/>
    </row>
    <row r="13" spans="2:20" ht="15.75">
      <c r="B13" s="8" t="s">
        <v>20</v>
      </c>
      <c r="C13" s="34">
        <v>13330</v>
      </c>
      <c r="D13" s="34">
        <v>1941</v>
      </c>
      <c r="E13" s="11">
        <v>11304</v>
      </c>
      <c r="F13" s="11">
        <v>9881</v>
      </c>
      <c r="G13" s="11">
        <v>652</v>
      </c>
      <c r="H13" s="11">
        <v>771</v>
      </c>
      <c r="I13" s="11">
        <v>2026</v>
      </c>
      <c r="J13" s="13">
        <v>1998</v>
      </c>
      <c r="K13" s="30">
        <v>4234</v>
      </c>
      <c r="L13" s="12">
        <v>16915</v>
      </c>
      <c r="M13" s="12">
        <v>17622.330000000002</v>
      </c>
      <c r="N13" s="12">
        <v>18607.82</v>
      </c>
      <c r="O13" s="12">
        <v>12013.17</v>
      </c>
      <c r="P13" s="12">
        <v>9735.86</v>
      </c>
      <c r="Q13" s="12">
        <v>12968.47</v>
      </c>
      <c r="R13" s="12">
        <v>12836.54</v>
      </c>
      <c r="T13" s="2"/>
    </row>
    <row r="14" spans="2:20" ht="15.75">
      <c r="B14" s="8" t="s">
        <v>21</v>
      </c>
      <c r="C14" s="34">
        <v>7674</v>
      </c>
      <c r="D14" s="34">
        <v>986</v>
      </c>
      <c r="E14" s="11">
        <v>6075</v>
      </c>
      <c r="F14" s="11">
        <v>5132</v>
      </c>
      <c r="G14" s="11">
        <v>503</v>
      </c>
      <c r="H14" s="11">
        <v>440</v>
      </c>
      <c r="I14" s="11">
        <v>1599</v>
      </c>
      <c r="J14" s="13">
        <v>1586</v>
      </c>
      <c r="K14" s="30">
        <v>3098</v>
      </c>
      <c r="L14" s="12">
        <v>15740.32</v>
      </c>
      <c r="M14" s="12">
        <v>16312.63</v>
      </c>
      <c r="N14" s="12">
        <v>17480.400000000001</v>
      </c>
      <c r="O14" s="12">
        <v>11439.65</v>
      </c>
      <c r="P14" s="12">
        <v>8262.85</v>
      </c>
      <c r="Q14" s="12">
        <v>13566</v>
      </c>
      <c r="R14" s="12">
        <v>13519.9</v>
      </c>
      <c r="T14" s="2"/>
    </row>
    <row r="15" spans="2:20" ht="15.75">
      <c r="B15" s="8" t="s">
        <v>22</v>
      </c>
      <c r="C15" s="34">
        <v>9568</v>
      </c>
      <c r="D15" s="34">
        <v>1335</v>
      </c>
      <c r="E15" s="11">
        <v>7593</v>
      </c>
      <c r="F15" s="11">
        <v>6337</v>
      </c>
      <c r="G15" s="11">
        <v>577</v>
      </c>
      <c r="H15" s="11">
        <v>679</v>
      </c>
      <c r="I15" s="11">
        <v>1975</v>
      </c>
      <c r="J15" s="13">
        <v>1955</v>
      </c>
      <c r="K15" s="30">
        <v>3546</v>
      </c>
      <c r="L15" s="12">
        <v>15901.85</v>
      </c>
      <c r="M15" s="12">
        <v>16535</v>
      </c>
      <c r="N15" s="12">
        <v>17950.32</v>
      </c>
      <c r="O15" s="12">
        <v>11888.05</v>
      </c>
      <c r="P15" s="12">
        <v>7274.99</v>
      </c>
      <c r="Q15" s="12">
        <v>13467.63</v>
      </c>
      <c r="R15" s="12">
        <v>13332.79</v>
      </c>
      <c r="T15" s="2"/>
    </row>
    <row r="16" spans="2:20" ht="15.75">
      <c r="B16" s="8" t="s">
        <v>23</v>
      </c>
      <c r="C16" s="34">
        <v>17263</v>
      </c>
      <c r="D16" s="34">
        <v>2343</v>
      </c>
      <c r="E16" s="11">
        <v>15170</v>
      </c>
      <c r="F16" s="11">
        <v>13625</v>
      </c>
      <c r="G16" s="11">
        <v>782</v>
      </c>
      <c r="H16" s="11">
        <v>763</v>
      </c>
      <c r="I16" s="11">
        <v>2093</v>
      </c>
      <c r="J16" s="13">
        <v>2047</v>
      </c>
      <c r="K16" s="30">
        <v>5173</v>
      </c>
      <c r="L16" s="12">
        <v>18474.77</v>
      </c>
      <c r="M16" s="12">
        <v>19112.82</v>
      </c>
      <c r="N16" s="12">
        <v>19983.240000000002</v>
      </c>
      <c r="O16" s="12">
        <v>12102.54</v>
      </c>
      <c r="P16" s="12">
        <v>10754.43</v>
      </c>
      <c r="Q16" s="12">
        <v>13850.23</v>
      </c>
      <c r="R16" s="12">
        <v>13629.3</v>
      </c>
      <c r="T16" s="2"/>
    </row>
    <row r="17" spans="2:25" ht="15.75">
      <c r="B17" s="8" t="s">
        <v>24</v>
      </c>
      <c r="C17" s="34">
        <v>4315</v>
      </c>
      <c r="D17" s="34">
        <v>597</v>
      </c>
      <c r="E17" s="11">
        <v>3612</v>
      </c>
      <c r="F17" s="11">
        <v>3202</v>
      </c>
      <c r="G17" s="11">
        <v>256</v>
      </c>
      <c r="H17" s="11">
        <v>154</v>
      </c>
      <c r="I17" s="11">
        <v>703</v>
      </c>
      <c r="J17" s="13">
        <v>691</v>
      </c>
      <c r="K17" s="30">
        <v>1385</v>
      </c>
      <c r="L17" s="12">
        <v>16406.16</v>
      </c>
      <c r="M17" s="12">
        <v>17083.310000000001</v>
      </c>
      <c r="N17" s="12">
        <v>17939.32</v>
      </c>
      <c r="O17" s="12">
        <v>11446.09</v>
      </c>
      <c r="P17" s="12">
        <v>8656.1</v>
      </c>
      <c r="Q17" s="12">
        <v>12926.94</v>
      </c>
      <c r="R17" s="12">
        <v>12721.05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5001</v>
      </c>
      <c r="D18" s="34">
        <v>684</v>
      </c>
      <c r="E18" s="11">
        <v>4388</v>
      </c>
      <c r="F18" s="11">
        <v>3867</v>
      </c>
      <c r="G18" s="11">
        <v>272</v>
      </c>
      <c r="H18" s="11">
        <v>249</v>
      </c>
      <c r="I18" s="11">
        <v>613</v>
      </c>
      <c r="J18" s="13">
        <v>607</v>
      </c>
      <c r="K18" s="30">
        <v>1476</v>
      </c>
      <c r="L18" s="12">
        <v>18319.490000000002</v>
      </c>
      <c r="M18" s="12">
        <v>18952.310000000001</v>
      </c>
      <c r="N18" s="12">
        <v>19983.900000000001</v>
      </c>
      <c r="O18" s="12">
        <v>12778.1</v>
      </c>
      <c r="P18" s="12">
        <v>9676.16</v>
      </c>
      <c r="Q18" s="12">
        <v>13789.6</v>
      </c>
      <c r="R18" s="12">
        <v>13677.58</v>
      </c>
      <c r="T18" s="2"/>
    </row>
    <row r="19" spans="2:25" ht="15.75">
      <c r="B19" s="8" t="s">
        <v>26</v>
      </c>
      <c r="C19" s="34">
        <v>8338</v>
      </c>
      <c r="D19" s="34">
        <v>1078</v>
      </c>
      <c r="E19" s="11">
        <v>6827</v>
      </c>
      <c r="F19" s="11">
        <v>5990</v>
      </c>
      <c r="G19" s="11">
        <v>475</v>
      </c>
      <c r="H19" s="11">
        <v>362</v>
      </c>
      <c r="I19" s="11">
        <v>1511</v>
      </c>
      <c r="J19" s="13">
        <v>1482</v>
      </c>
      <c r="K19" s="30">
        <v>3493</v>
      </c>
      <c r="L19" s="12">
        <v>16419.23</v>
      </c>
      <c r="M19" s="12">
        <v>17103.32</v>
      </c>
      <c r="N19" s="12">
        <v>18097.939999999999</v>
      </c>
      <c r="O19" s="12">
        <v>10718.67</v>
      </c>
      <c r="P19" s="12">
        <v>9022.99</v>
      </c>
      <c r="Q19" s="12">
        <v>13328.4</v>
      </c>
      <c r="R19" s="12">
        <v>13194.48</v>
      </c>
      <c r="T19" s="2"/>
      <c r="U19" s="3"/>
    </row>
    <row r="20" spans="2:25" ht="15.75">
      <c r="B20" s="8" t="s">
        <v>27</v>
      </c>
      <c r="C20" s="34">
        <v>3053</v>
      </c>
      <c r="D20" s="34">
        <v>921</v>
      </c>
      <c r="E20" s="11">
        <v>2858</v>
      </c>
      <c r="F20" s="11">
        <v>2635</v>
      </c>
      <c r="G20" s="11">
        <v>97</v>
      </c>
      <c r="H20" s="11">
        <v>126</v>
      </c>
      <c r="I20" s="11">
        <v>195</v>
      </c>
      <c r="J20" s="13">
        <v>186</v>
      </c>
      <c r="K20" s="30">
        <v>599</v>
      </c>
      <c r="L20" s="12">
        <v>21991.99</v>
      </c>
      <c r="M20" s="12">
        <v>22443.23</v>
      </c>
      <c r="N20" s="12">
        <v>23090.35</v>
      </c>
      <c r="O20" s="12">
        <v>16190.4</v>
      </c>
      <c r="P20" s="12">
        <v>13723.83</v>
      </c>
      <c r="Q20" s="12">
        <v>15378.48</v>
      </c>
      <c r="R20" s="12">
        <v>15100.12</v>
      </c>
      <c r="T20" s="2"/>
      <c r="U20" s="3"/>
    </row>
    <row r="21" spans="2:25" ht="15.75">
      <c r="B21" s="8" t="s">
        <v>28</v>
      </c>
      <c r="C21" s="34">
        <v>7128</v>
      </c>
      <c r="D21" s="34">
        <v>990</v>
      </c>
      <c r="E21" s="11">
        <v>5869</v>
      </c>
      <c r="F21" s="11">
        <v>5074</v>
      </c>
      <c r="G21" s="11">
        <v>384</v>
      </c>
      <c r="H21" s="11">
        <v>411</v>
      </c>
      <c r="I21" s="11">
        <v>1259</v>
      </c>
      <c r="J21" s="13">
        <v>1249</v>
      </c>
      <c r="K21" s="30">
        <v>2725</v>
      </c>
      <c r="L21" s="12">
        <v>16974.54</v>
      </c>
      <c r="M21" s="12">
        <v>17572.11</v>
      </c>
      <c r="N21" s="12">
        <v>18527.11</v>
      </c>
      <c r="O21" s="12">
        <v>12026.84</v>
      </c>
      <c r="P21" s="12">
        <v>10963.09</v>
      </c>
      <c r="Q21" s="12">
        <v>14188.87</v>
      </c>
      <c r="R21" s="12">
        <v>14117.99</v>
      </c>
      <c r="T21" s="2"/>
      <c r="U21" s="3"/>
    </row>
    <row r="22" spans="2:25" ht="15.75">
      <c r="B22" s="8" t="s">
        <v>29</v>
      </c>
      <c r="C22" s="34">
        <v>1562</v>
      </c>
      <c r="D22" s="34">
        <v>279</v>
      </c>
      <c r="E22" s="11">
        <v>1134</v>
      </c>
      <c r="F22" s="11">
        <v>1023</v>
      </c>
      <c r="G22" s="11">
        <v>73</v>
      </c>
      <c r="H22" s="11">
        <v>38</v>
      </c>
      <c r="I22" s="11">
        <v>428</v>
      </c>
      <c r="J22" s="13">
        <v>422</v>
      </c>
      <c r="K22" s="30">
        <v>493</v>
      </c>
      <c r="L22" s="12">
        <v>18000.72</v>
      </c>
      <c r="M22" s="12">
        <v>20020.53</v>
      </c>
      <c r="N22" s="12">
        <v>20893.509999999998</v>
      </c>
      <c r="O22" s="12">
        <v>13734.76</v>
      </c>
      <c r="P22" s="12">
        <v>8594.4</v>
      </c>
      <c r="Q22" s="12">
        <v>12649.17</v>
      </c>
      <c r="R22" s="12">
        <v>12492.22</v>
      </c>
      <c r="T22" s="2"/>
      <c r="U22" s="3"/>
      <c r="V22" s="14"/>
    </row>
    <row r="23" spans="2:25" ht="15.75">
      <c r="B23" s="8" t="s">
        <v>30</v>
      </c>
      <c r="C23" s="34">
        <v>7320</v>
      </c>
      <c r="D23" s="34">
        <v>965</v>
      </c>
      <c r="E23" s="11">
        <v>6205</v>
      </c>
      <c r="F23" s="11">
        <v>5534</v>
      </c>
      <c r="G23" s="11">
        <v>333</v>
      </c>
      <c r="H23" s="11">
        <v>338</v>
      </c>
      <c r="I23" s="11">
        <v>1115</v>
      </c>
      <c r="J23" s="13">
        <v>1103</v>
      </c>
      <c r="K23" s="30">
        <v>2449</v>
      </c>
      <c r="L23" s="12">
        <v>17518.919999999998</v>
      </c>
      <c r="M23" s="12">
        <v>18320.560000000001</v>
      </c>
      <c r="N23" s="12">
        <v>19190.919999999998</v>
      </c>
      <c r="O23" s="12">
        <v>12372.57</v>
      </c>
      <c r="P23" s="12">
        <v>9930.32</v>
      </c>
      <c r="Q23" s="12">
        <v>13057.8</v>
      </c>
      <c r="R23" s="12">
        <v>12914.96</v>
      </c>
      <c r="T23" s="2"/>
      <c r="U23" s="3"/>
      <c r="V23" s="14"/>
    </row>
    <row r="24" spans="2:25" ht="15.75">
      <c r="B24" s="8" t="s">
        <v>49</v>
      </c>
      <c r="C24" s="34">
        <v>11319</v>
      </c>
      <c r="D24" s="34">
        <v>2736</v>
      </c>
      <c r="E24" s="11">
        <v>10616</v>
      </c>
      <c r="F24" s="11">
        <v>9822</v>
      </c>
      <c r="G24" s="11">
        <v>319</v>
      </c>
      <c r="H24" s="11">
        <v>475</v>
      </c>
      <c r="I24" s="11">
        <v>703</v>
      </c>
      <c r="J24" s="13">
        <v>681</v>
      </c>
      <c r="K24" s="31">
        <v>2147</v>
      </c>
      <c r="L24" s="12">
        <v>23239.01</v>
      </c>
      <c r="M24" s="12">
        <v>23719.66</v>
      </c>
      <c r="N24" s="12">
        <v>24492.74</v>
      </c>
      <c r="O24" s="12">
        <v>14795.27</v>
      </c>
      <c r="P24" s="12">
        <v>13727.34</v>
      </c>
      <c r="Q24" s="12">
        <v>15980.75</v>
      </c>
      <c r="R24" s="12">
        <v>15427.3</v>
      </c>
      <c r="T24" s="2"/>
      <c r="U24" s="3"/>
    </row>
    <row r="25" spans="2:25" ht="15.75">
      <c r="B25" s="8" t="s">
        <v>31</v>
      </c>
      <c r="C25" s="34">
        <v>11302</v>
      </c>
      <c r="D25" s="34">
        <v>1606</v>
      </c>
      <c r="E25" s="11">
        <v>9591</v>
      </c>
      <c r="F25" s="11">
        <v>8441</v>
      </c>
      <c r="G25" s="11">
        <v>625</v>
      </c>
      <c r="H25" s="11">
        <v>525</v>
      </c>
      <c r="I25" s="11">
        <v>1711</v>
      </c>
      <c r="J25" s="13">
        <v>1689</v>
      </c>
      <c r="K25" s="30">
        <v>3686</v>
      </c>
      <c r="L25" s="12">
        <v>17307.849999999999</v>
      </c>
      <c r="M25" s="12">
        <v>18135.77</v>
      </c>
      <c r="N25" s="12">
        <v>19096.5</v>
      </c>
      <c r="O25" s="12">
        <v>11355.81</v>
      </c>
      <c r="P25" s="12">
        <v>10760.45</v>
      </c>
      <c r="Q25" s="12">
        <v>12666.92</v>
      </c>
      <c r="R25" s="12">
        <v>12487.34</v>
      </c>
      <c r="T25" s="2"/>
    </row>
    <row r="26" spans="2:25" ht="15.75">
      <c r="B26" s="8" t="s">
        <v>32</v>
      </c>
      <c r="C26" s="34">
        <v>5107</v>
      </c>
      <c r="D26" s="34">
        <v>611</v>
      </c>
      <c r="E26" s="11">
        <v>4377</v>
      </c>
      <c r="F26" s="11">
        <v>3793</v>
      </c>
      <c r="G26" s="11">
        <v>314</v>
      </c>
      <c r="H26" s="11">
        <v>270</v>
      </c>
      <c r="I26" s="11">
        <v>730</v>
      </c>
      <c r="J26" s="13">
        <v>719</v>
      </c>
      <c r="K26" s="30">
        <v>1834</v>
      </c>
      <c r="L26" s="12">
        <v>16841.05</v>
      </c>
      <c r="M26" s="12">
        <v>17484.580000000002</v>
      </c>
      <c r="N26" s="12">
        <v>18526.79</v>
      </c>
      <c r="O26" s="12">
        <v>11590.44</v>
      </c>
      <c r="P26" s="12">
        <v>9698.09</v>
      </c>
      <c r="Q26" s="12">
        <v>12982.53</v>
      </c>
      <c r="R26" s="12">
        <v>12829.69</v>
      </c>
      <c r="T26" s="2"/>
    </row>
    <row r="27" spans="2:25" ht="15.75">
      <c r="B27" s="8" t="s">
        <v>33</v>
      </c>
      <c r="C27" s="34">
        <v>5522</v>
      </c>
      <c r="D27" s="34">
        <v>775</v>
      </c>
      <c r="E27" s="11">
        <v>4612</v>
      </c>
      <c r="F27" s="11">
        <v>3982</v>
      </c>
      <c r="G27" s="11">
        <v>288</v>
      </c>
      <c r="H27" s="11">
        <v>342</v>
      </c>
      <c r="I27" s="11">
        <v>910</v>
      </c>
      <c r="J27" s="13">
        <v>896</v>
      </c>
      <c r="K27" s="30">
        <v>1687</v>
      </c>
      <c r="L27" s="12">
        <v>16217.75</v>
      </c>
      <c r="M27" s="12">
        <v>16878.36</v>
      </c>
      <c r="N27" s="12">
        <v>18141.34</v>
      </c>
      <c r="O27" s="12">
        <v>11406.95</v>
      </c>
      <c r="P27" s="12">
        <v>6780.62</v>
      </c>
      <c r="Q27" s="12">
        <v>12869.69</v>
      </c>
      <c r="R27" s="12">
        <v>12698.71</v>
      </c>
      <c r="T27" s="2"/>
    </row>
    <row r="28" spans="2:25" ht="15.75">
      <c r="B28" s="8" t="s">
        <v>34</v>
      </c>
      <c r="C28" s="34">
        <v>4751</v>
      </c>
      <c r="D28" s="34">
        <v>577</v>
      </c>
      <c r="E28" s="11">
        <v>3927</v>
      </c>
      <c r="F28" s="11">
        <v>3479</v>
      </c>
      <c r="G28" s="11">
        <v>229</v>
      </c>
      <c r="H28" s="11">
        <v>219</v>
      </c>
      <c r="I28" s="11">
        <v>824</v>
      </c>
      <c r="J28" s="13">
        <v>815</v>
      </c>
      <c r="K28" s="30">
        <v>1604</v>
      </c>
      <c r="L28" s="12">
        <v>16179.17</v>
      </c>
      <c r="M28" s="12">
        <v>16885.37</v>
      </c>
      <c r="N28" s="12">
        <v>17730.349999999999</v>
      </c>
      <c r="O28" s="12">
        <v>10983.1</v>
      </c>
      <c r="P28" s="12">
        <v>9633.92</v>
      </c>
      <c r="Q28" s="12">
        <v>12813.58</v>
      </c>
      <c r="R28" s="12">
        <v>12663.93</v>
      </c>
      <c r="T28" s="2"/>
    </row>
    <row r="29" spans="2:25" ht="15.75">
      <c r="B29" s="8" t="s">
        <v>35</v>
      </c>
      <c r="C29" s="34">
        <v>20176</v>
      </c>
      <c r="D29" s="34">
        <v>3639</v>
      </c>
      <c r="E29" s="11">
        <v>17076</v>
      </c>
      <c r="F29" s="11">
        <v>15131</v>
      </c>
      <c r="G29" s="11">
        <v>1145</v>
      </c>
      <c r="H29" s="11">
        <v>800</v>
      </c>
      <c r="I29" s="11">
        <v>3100</v>
      </c>
      <c r="J29" s="13">
        <v>3004</v>
      </c>
      <c r="K29" s="30">
        <v>8149</v>
      </c>
      <c r="L29" s="12">
        <v>17854.11</v>
      </c>
      <c r="M29" s="12">
        <v>18689.34</v>
      </c>
      <c r="N29" s="12">
        <v>19639.23</v>
      </c>
      <c r="O29" s="12">
        <v>12264.45</v>
      </c>
      <c r="P29" s="12">
        <v>9919.0400000000009</v>
      </c>
      <c r="Q29" s="12">
        <v>13253.33</v>
      </c>
      <c r="R29" s="12">
        <v>12631.56</v>
      </c>
      <c r="T29" s="2"/>
    </row>
    <row r="30" spans="2:25" ht="15.75">
      <c r="B30" s="8" t="s">
        <v>36</v>
      </c>
      <c r="C30" s="34">
        <v>36291</v>
      </c>
      <c r="D30" s="34">
        <v>6746</v>
      </c>
      <c r="E30" s="11">
        <v>31977</v>
      </c>
      <c r="F30" s="11">
        <v>28735</v>
      </c>
      <c r="G30" s="11">
        <v>1897</v>
      </c>
      <c r="H30" s="11">
        <v>1345</v>
      </c>
      <c r="I30" s="11">
        <v>4314</v>
      </c>
      <c r="J30" s="13">
        <v>4163</v>
      </c>
      <c r="K30" s="30">
        <v>13220</v>
      </c>
      <c r="L30" s="12">
        <v>19550.099999999999</v>
      </c>
      <c r="M30" s="12">
        <v>20356.009999999998</v>
      </c>
      <c r="N30" s="12">
        <v>21249.84</v>
      </c>
      <c r="O30" s="12">
        <v>12843.58</v>
      </c>
      <c r="P30" s="12">
        <v>11855.42</v>
      </c>
      <c r="Q30" s="12">
        <v>13576.43</v>
      </c>
      <c r="R30" s="12">
        <v>12907</v>
      </c>
      <c r="T30" s="2"/>
    </row>
    <row r="31" spans="2:25" ht="16.5" thickBot="1">
      <c r="B31" s="9" t="s">
        <v>37</v>
      </c>
      <c r="C31" s="34">
        <v>46322</v>
      </c>
      <c r="D31" s="34">
        <v>8581</v>
      </c>
      <c r="E31" s="11">
        <v>40113</v>
      </c>
      <c r="F31" s="11">
        <v>36104</v>
      </c>
      <c r="G31" s="11">
        <v>2389</v>
      </c>
      <c r="H31" s="11">
        <v>1620</v>
      </c>
      <c r="I31" s="11">
        <v>6209</v>
      </c>
      <c r="J31" s="13">
        <v>5959</v>
      </c>
      <c r="K31" s="32">
        <v>19475</v>
      </c>
      <c r="L31" s="12">
        <v>18997.740000000002</v>
      </c>
      <c r="M31" s="12">
        <v>19812.29</v>
      </c>
      <c r="N31" s="12">
        <v>20702.28</v>
      </c>
      <c r="O31" s="12">
        <v>12751.59</v>
      </c>
      <c r="P31" s="12">
        <v>10389.89</v>
      </c>
      <c r="Q31" s="12">
        <v>13735.38</v>
      </c>
      <c r="R31" s="12">
        <v>13051.2</v>
      </c>
      <c r="T31" s="2"/>
    </row>
    <row r="32" spans="2:25" ht="16.5" thickBot="1">
      <c r="B32" s="35" t="s">
        <v>38</v>
      </c>
      <c r="C32" s="36">
        <f>SUM(C29:C31)</f>
        <v>102789</v>
      </c>
      <c r="D32" s="36">
        <f t="shared" ref="D32:K32" si="0">SUM(D29:D31)</f>
        <v>18966</v>
      </c>
      <c r="E32" s="36">
        <f t="shared" si="0"/>
        <v>89166</v>
      </c>
      <c r="F32" s="36">
        <f t="shared" si="0"/>
        <v>79970</v>
      </c>
      <c r="G32" s="36">
        <f t="shared" si="0"/>
        <v>5431</v>
      </c>
      <c r="H32" s="36">
        <f t="shared" si="0"/>
        <v>3765</v>
      </c>
      <c r="I32" s="36">
        <f t="shared" si="0"/>
        <v>13623</v>
      </c>
      <c r="J32" s="36">
        <f t="shared" si="0"/>
        <v>13126</v>
      </c>
      <c r="K32" s="36">
        <f t="shared" si="0"/>
        <v>40844</v>
      </c>
      <c r="L32" s="37">
        <v>18968.28</v>
      </c>
      <c r="M32" s="38">
        <v>19792.23</v>
      </c>
      <c r="N32" s="38">
        <v>20697.89</v>
      </c>
      <c r="O32" s="38">
        <v>12681.02</v>
      </c>
      <c r="P32" s="38">
        <v>10813.39</v>
      </c>
      <c r="Q32" s="39">
        <v>13575.35</v>
      </c>
      <c r="R32" s="40">
        <v>12909.43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252847</v>
      </c>
      <c r="D33" s="41">
        <f t="shared" ref="D33:K33" si="1">SUM(D8:D31)</f>
        <v>41019</v>
      </c>
      <c r="E33" s="41">
        <f t="shared" si="1"/>
        <v>216801</v>
      </c>
      <c r="F33" s="41">
        <f t="shared" si="1"/>
        <v>192437</v>
      </c>
      <c r="G33" s="41">
        <f t="shared" si="1"/>
        <v>13029</v>
      </c>
      <c r="H33" s="41">
        <f t="shared" si="1"/>
        <v>11335</v>
      </c>
      <c r="I33" s="41">
        <f t="shared" si="1"/>
        <v>36046</v>
      </c>
      <c r="J33" s="41">
        <f t="shared" si="1"/>
        <v>35218</v>
      </c>
      <c r="K33" s="41">
        <f t="shared" si="1"/>
        <v>89229</v>
      </c>
      <c r="L33" s="42">
        <v>18193.48</v>
      </c>
      <c r="M33" s="42">
        <v>18981.940000000002</v>
      </c>
      <c r="N33" s="42">
        <v>19960.25</v>
      </c>
      <c r="O33" s="42">
        <v>12245.460000000001</v>
      </c>
      <c r="P33" s="42">
        <v>10116.08</v>
      </c>
      <c r="Q33" s="42">
        <v>13451.17</v>
      </c>
      <c r="R33" s="42">
        <v>13100.68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31570</v>
      </c>
      <c r="D36" s="25">
        <f t="shared" ref="D36:K36" si="2">D8+D9+D18+D20+D22+D24</f>
        <v>6198</v>
      </c>
      <c r="E36" s="25">
        <f t="shared" si="2"/>
        <v>28433</v>
      </c>
      <c r="F36" s="25">
        <f t="shared" si="2"/>
        <v>25763</v>
      </c>
      <c r="G36" s="25">
        <f t="shared" si="2"/>
        <v>1250</v>
      </c>
      <c r="H36" s="25">
        <f t="shared" si="2"/>
        <v>1420</v>
      </c>
      <c r="I36" s="25">
        <f t="shared" si="2"/>
        <v>3137</v>
      </c>
      <c r="J36" s="25">
        <f t="shared" si="2"/>
        <v>3071</v>
      </c>
      <c r="K36" s="25">
        <f t="shared" si="2"/>
        <v>7733</v>
      </c>
      <c r="L36" s="26">
        <v>20880.71</v>
      </c>
      <c r="M36" s="27">
        <v>21599.91</v>
      </c>
      <c r="N36" s="27">
        <v>22511.33</v>
      </c>
      <c r="O36" s="27">
        <v>13930.03</v>
      </c>
      <c r="P36" s="27">
        <v>11815.76</v>
      </c>
      <c r="Q36" s="27">
        <v>14362.04</v>
      </c>
      <c r="R36" s="28">
        <v>14083.68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</mergeCells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R33" sqref="R33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7707</v>
      </c>
      <c r="D8" s="34">
        <v>1048</v>
      </c>
      <c r="E8" s="11">
        <v>6761</v>
      </c>
      <c r="F8" s="11">
        <v>6015</v>
      </c>
      <c r="G8" s="11">
        <v>358</v>
      </c>
      <c r="H8" s="11">
        <v>388</v>
      </c>
      <c r="I8" s="11">
        <v>946</v>
      </c>
      <c r="J8" s="13">
        <v>928</v>
      </c>
      <c r="K8" s="29">
        <v>2291</v>
      </c>
      <c r="L8" s="12">
        <v>19095.198357337486</v>
      </c>
      <c r="M8" s="12">
        <v>19813.484268599321</v>
      </c>
      <c r="N8" s="12">
        <v>20796.678206151282</v>
      </c>
      <c r="O8" s="12">
        <v>13027.668631284916</v>
      </c>
      <c r="P8" s="12">
        <v>10832.583402061857</v>
      </c>
      <c r="Q8" s="12">
        <v>13961.656025369979</v>
      </c>
      <c r="R8" s="12">
        <v>13769.707510775863</v>
      </c>
      <c r="T8" s="2"/>
    </row>
    <row r="9" spans="2:20" ht="15.75">
      <c r="B9" s="8" t="s">
        <v>16</v>
      </c>
      <c r="C9" s="34">
        <v>2887</v>
      </c>
      <c r="D9" s="34">
        <v>574</v>
      </c>
      <c r="E9" s="11">
        <v>2633</v>
      </c>
      <c r="F9" s="11">
        <v>2383</v>
      </c>
      <c r="G9" s="11">
        <v>130</v>
      </c>
      <c r="H9" s="11">
        <v>120</v>
      </c>
      <c r="I9" s="11">
        <v>254</v>
      </c>
      <c r="J9" s="13">
        <v>248</v>
      </c>
      <c r="K9" s="30">
        <v>696</v>
      </c>
      <c r="L9" s="12">
        <v>21406.528510564596</v>
      </c>
      <c r="M9" s="12">
        <v>22023.629137865555</v>
      </c>
      <c r="N9" s="12">
        <v>22924.036097356275</v>
      </c>
      <c r="O9" s="12">
        <v>15036.834461538463</v>
      </c>
      <c r="P9" s="12">
        <v>11712.075166666666</v>
      </c>
      <c r="Q9" s="12">
        <v>15009.57594488189</v>
      </c>
      <c r="R9" s="12">
        <v>14552.897056451613</v>
      </c>
      <c r="T9" s="2"/>
    </row>
    <row r="10" spans="2:20" ht="15.75">
      <c r="B10" s="8" t="s">
        <v>17</v>
      </c>
      <c r="C10" s="34">
        <v>6381</v>
      </c>
      <c r="D10" s="34">
        <v>767</v>
      </c>
      <c r="E10" s="11">
        <v>5507</v>
      </c>
      <c r="F10" s="11">
        <v>4929</v>
      </c>
      <c r="G10" s="11">
        <v>313</v>
      </c>
      <c r="H10" s="11">
        <v>265</v>
      </c>
      <c r="I10" s="11">
        <v>874</v>
      </c>
      <c r="J10" s="13">
        <v>861</v>
      </c>
      <c r="K10" s="30">
        <v>1928</v>
      </c>
      <c r="L10" s="12">
        <v>16217.241410437236</v>
      </c>
      <c r="M10" s="12">
        <v>16761.124241873978</v>
      </c>
      <c r="N10" s="12">
        <v>17546.554708865897</v>
      </c>
      <c r="O10" s="12">
        <v>10367.331182108628</v>
      </c>
      <c r="P10" s="12">
        <v>9704.0316226415107</v>
      </c>
      <c r="Q10" s="12">
        <v>12790.281739130434</v>
      </c>
      <c r="R10" s="12">
        <v>12666.058222996517</v>
      </c>
      <c r="T10" s="2"/>
    </row>
    <row r="11" spans="2:20" ht="15.75">
      <c r="B11" s="8" t="s">
        <v>18</v>
      </c>
      <c r="C11" s="34">
        <v>6558</v>
      </c>
      <c r="D11" s="34">
        <v>830</v>
      </c>
      <c r="E11" s="11">
        <v>5367</v>
      </c>
      <c r="F11" s="11">
        <v>4632</v>
      </c>
      <c r="G11" s="11">
        <v>351</v>
      </c>
      <c r="H11" s="11">
        <v>384</v>
      </c>
      <c r="I11" s="11">
        <v>1191</v>
      </c>
      <c r="J11" s="13">
        <v>1175</v>
      </c>
      <c r="K11" s="30">
        <v>2327</v>
      </c>
      <c r="L11" s="12">
        <v>15865.986802378777</v>
      </c>
      <c r="M11" s="12">
        <v>16538.697251723494</v>
      </c>
      <c r="N11" s="12">
        <v>17558.335047495679</v>
      </c>
      <c r="O11" s="12">
        <v>11337.226552706552</v>
      </c>
      <c r="P11" s="12">
        <v>8993.7856510416677</v>
      </c>
      <c r="Q11" s="12">
        <v>12834.553568429892</v>
      </c>
      <c r="R11" s="12">
        <v>12728.672451063831</v>
      </c>
      <c r="T11" s="2"/>
    </row>
    <row r="12" spans="2:20" ht="15.75">
      <c r="B12" s="8" t="s">
        <v>19</v>
      </c>
      <c r="C12" s="34">
        <v>3839</v>
      </c>
      <c r="D12" s="34">
        <v>525</v>
      </c>
      <c r="E12" s="11">
        <v>3109</v>
      </c>
      <c r="F12" s="11">
        <v>2645</v>
      </c>
      <c r="G12" s="11">
        <v>260</v>
      </c>
      <c r="H12" s="11">
        <v>204</v>
      </c>
      <c r="I12" s="11">
        <v>730</v>
      </c>
      <c r="J12" s="13">
        <v>721</v>
      </c>
      <c r="K12" s="30">
        <v>1408</v>
      </c>
      <c r="L12" s="12">
        <v>15771.623206564211</v>
      </c>
      <c r="M12" s="12">
        <v>16439.320189771632</v>
      </c>
      <c r="N12" s="12">
        <v>17673.918120982988</v>
      </c>
      <c r="O12" s="12">
        <v>10742.133038461539</v>
      </c>
      <c r="P12" s="12">
        <v>7693.0316176470596</v>
      </c>
      <c r="Q12" s="12">
        <v>12927.965780821916</v>
      </c>
      <c r="R12" s="12">
        <v>12756.846490984744</v>
      </c>
      <c r="T12" s="2"/>
    </row>
    <row r="13" spans="2:20" ht="15.75">
      <c r="B13" s="8" t="s">
        <v>20</v>
      </c>
      <c r="C13" s="34">
        <v>13239</v>
      </c>
      <c r="D13" s="34">
        <v>1981</v>
      </c>
      <c r="E13" s="34">
        <v>11258</v>
      </c>
      <c r="F13" s="34">
        <v>9852</v>
      </c>
      <c r="G13" s="34">
        <v>653</v>
      </c>
      <c r="H13" s="34">
        <v>753</v>
      </c>
      <c r="I13" s="34">
        <v>1981</v>
      </c>
      <c r="J13" s="49">
        <v>1953</v>
      </c>
      <c r="K13" s="50">
        <v>4171</v>
      </c>
      <c r="L13" s="51">
        <v>16961.470445652994</v>
      </c>
      <c r="M13" s="51">
        <v>17659.083588559246</v>
      </c>
      <c r="N13" s="51">
        <v>18628.487210718638</v>
      </c>
      <c r="O13" s="51">
        <v>11997.023950995408</v>
      </c>
      <c r="P13" s="51">
        <v>9885.8571049136772</v>
      </c>
      <c r="Q13" s="51">
        <v>12996.943054013125</v>
      </c>
      <c r="R13" s="51">
        <v>12862.34071684588</v>
      </c>
      <c r="T13" s="2"/>
    </row>
    <row r="14" spans="2:20" ht="15.75">
      <c r="B14" s="8" t="s">
        <v>21</v>
      </c>
      <c r="C14" s="34">
        <v>7627</v>
      </c>
      <c r="D14" s="34">
        <v>1019</v>
      </c>
      <c r="E14" s="11">
        <v>6053</v>
      </c>
      <c r="F14" s="11">
        <v>5128</v>
      </c>
      <c r="G14" s="11">
        <v>496</v>
      </c>
      <c r="H14" s="11">
        <v>429</v>
      </c>
      <c r="I14" s="11">
        <v>1574</v>
      </c>
      <c r="J14" s="13">
        <v>1561</v>
      </c>
      <c r="K14" s="30">
        <v>3063</v>
      </c>
      <c r="L14" s="12">
        <v>15807.507160089157</v>
      </c>
      <c r="M14" s="12">
        <v>16390.294381298529</v>
      </c>
      <c r="N14" s="12">
        <v>17541.780477769109</v>
      </c>
      <c r="O14" s="12">
        <v>11438.105322580644</v>
      </c>
      <c r="P14" s="12">
        <v>8351.7514219114219</v>
      </c>
      <c r="Q14" s="12">
        <v>13566.331143583227</v>
      </c>
      <c r="R14" s="12">
        <v>13519.49524663677</v>
      </c>
      <c r="T14" s="2"/>
    </row>
    <row r="15" spans="2:20" ht="15.75">
      <c r="B15" s="8" t="s">
        <v>22</v>
      </c>
      <c r="C15" s="34">
        <v>9542</v>
      </c>
      <c r="D15" s="34">
        <v>1413</v>
      </c>
      <c r="E15" s="11">
        <v>7580</v>
      </c>
      <c r="F15" s="11">
        <v>6331</v>
      </c>
      <c r="G15" s="11">
        <v>581</v>
      </c>
      <c r="H15" s="11">
        <v>668</v>
      </c>
      <c r="I15" s="11">
        <v>1962</v>
      </c>
      <c r="J15" s="13">
        <v>1941</v>
      </c>
      <c r="K15" s="30">
        <v>3507</v>
      </c>
      <c r="L15" s="12">
        <v>15951.143226786839</v>
      </c>
      <c r="M15" s="12">
        <v>16589.849366754617</v>
      </c>
      <c r="N15" s="12">
        <v>17995.75719791502</v>
      </c>
      <c r="O15" s="12">
        <v>11885.717779690189</v>
      </c>
      <c r="P15" s="12">
        <v>7356.7624999999998</v>
      </c>
      <c r="Q15" s="12">
        <v>13483.562930682978</v>
      </c>
      <c r="R15" s="12">
        <v>13335.837563111798</v>
      </c>
      <c r="T15" s="2"/>
    </row>
    <row r="16" spans="2:20" ht="15.75">
      <c r="B16" s="8" t="s">
        <v>23</v>
      </c>
      <c r="C16" s="34">
        <v>17189</v>
      </c>
      <c r="D16" s="34">
        <v>2387</v>
      </c>
      <c r="E16" s="11">
        <v>15118</v>
      </c>
      <c r="F16" s="11">
        <v>13583</v>
      </c>
      <c r="G16" s="11">
        <v>781</v>
      </c>
      <c r="H16" s="11">
        <v>754</v>
      </c>
      <c r="I16" s="11">
        <v>2071</v>
      </c>
      <c r="J16" s="13">
        <v>2026</v>
      </c>
      <c r="K16" s="30">
        <v>5110</v>
      </c>
      <c r="L16" s="12">
        <v>18502.975349351331</v>
      </c>
      <c r="M16" s="12">
        <v>19136.216774705645</v>
      </c>
      <c r="N16" s="12">
        <v>19995.72904660237</v>
      </c>
      <c r="O16" s="12">
        <v>12182.57514724712</v>
      </c>
      <c r="P16" s="12">
        <v>10855.101286472147</v>
      </c>
      <c r="Q16" s="12">
        <v>13880.404674070496</v>
      </c>
      <c r="R16" s="12">
        <v>13672.546510365251</v>
      </c>
      <c r="T16" s="2"/>
    </row>
    <row r="17" spans="2:25" ht="15.75">
      <c r="B17" s="8" t="s">
        <v>24</v>
      </c>
      <c r="C17" s="34">
        <v>4287</v>
      </c>
      <c r="D17" s="34">
        <v>596</v>
      </c>
      <c r="E17" s="11">
        <v>3595</v>
      </c>
      <c r="F17" s="11">
        <v>3188</v>
      </c>
      <c r="G17" s="11">
        <v>256</v>
      </c>
      <c r="H17" s="11">
        <v>151</v>
      </c>
      <c r="I17" s="11">
        <v>692</v>
      </c>
      <c r="J17" s="13">
        <v>680</v>
      </c>
      <c r="K17" s="30">
        <v>1379</v>
      </c>
      <c r="L17" s="12">
        <v>16519.281735479359</v>
      </c>
      <c r="M17" s="12">
        <v>17195.50914325452</v>
      </c>
      <c r="N17" s="12">
        <v>18060.997509410288</v>
      </c>
      <c r="O17" s="12">
        <v>11444.527617187499</v>
      </c>
      <c r="P17" s="12">
        <v>8672.8227814569527</v>
      </c>
      <c r="Q17" s="12">
        <v>13006.221719653178</v>
      </c>
      <c r="R17" s="12">
        <v>12784.620999999999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4982</v>
      </c>
      <c r="D18" s="34">
        <v>698</v>
      </c>
      <c r="E18" s="11">
        <v>4376</v>
      </c>
      <c r="F18" s="11">
        <v>3863</v>
      </c>
      <c r="G18" s="11">
        <v>269</v>
      </c>
      <c r="H18" s="11">
        <v>244</v>
      </c>
      <c r="I18" s="11">
        <v>606</v>
      </c>
      <c r="J18" s="13">
        <v>600</v>
      </c>
      <c r="K18" s="30">
        <v>1452</v>
      </c>
      <c r="L18" s="12">
        <v>18385.041623845846</v>
      </c>
      <c r="M18" s="12">
        <v>19013.519584095062</v>
      </c>
      <c r="N18" s="12">
        <v>20023.032412632663</v>
      </c>
      <c r="O18" s="12">
        <v>12963.998401486988</v>
      </c>
      <c r="P18" s="12">
        <v>9700.2947540983623</v>
      </c>
      <c r="Q18" s="12">
        <v>13846.725528052806</v>
      </c>
      <c r="R18" s="12">
        <v>13733.971600000001</v>
      </c>
      <c r="T18" s="2"/>
    </row>
    <row r="19" spans="2:25" ht="15.75">
      <c r="B19" s="8" t="s">
        <v>26</v>
      </c>
      <c r="C19" s="34">
        <v>8300</v>
      </c>
      <c r="D19" s="34">
        <v>1107</v>
      </c>
      <c r="E19" s="34">
        <v>6807</v>
      </c>
      <c r="F19" s="34">
        <v>5976</v>
      </c>
      <c r="G19" s="34">
        <v>472</v>
      </c>
      <c r="H19" s="34">
        <v>359</v>
      </c>
      <c r="I19" s="34">
        <v>1493</v>
      </c>
      <c r="J19" s="49">
        <v>1464</v>
      </c>
      <c r="K19" s="50">
        <v>3435</v>
      </c>
      <c r="L19" s="51">
        <v>16462.575978313253</v>
      </c>
      <c r="M19" s="51">
        <v>17138.443396503601</v>
      </c>
      <c r="N19" s="51">
        <v>18124.696191432398</v>
      </c>
      <c r="O19" s="51">
        <v>10743.002521186441</v>
      </c>
      <c r="P19" s="51">
        <v>9129.5336211699159</v>
      </c>
      <c r="Q19" s="51">
        <v>13381.109457468185</v>
      </c>
      <c r="R19" s="51">
        <v>13246.590177595628</v>
      </c>
      <c r="T19" s="2"/>
      <c r="U19" s="3"/>
    </row>
    <row r="20" spans="2:25" ht="15.75">
      <c r="B20" s="8" t="s">
        <v>27</v>
      </c>
      <c r="C20" s="34">
        <v>3038</v>
      </c>
      <c r="D20" s="34">
        <v>926</v>
      </c>
      <c r="E20" s="11">
        <v>2848</v>
      </c>
      <c r="F20" s="11">
        <v>2628</v>
      </c>
      <c r="G20" s="11">
        <v>95</v>
      </c>
      <c r="H20" s="11">
        <v>125</v>
      </c>
      <c r="I20" s="11">
        <v>190</v>
      </c>
      <c r="J20" s="13">
        <v>181</v>
      </c>
      <c r="K20" s="30">
        <v>585</v>
      </c>
      <c r="L20" s="12">
        <v>22104.1830283081</v>
      </c>
      <c r="M20" s="12">
        <v>22556.856070926966</v>
      </c>
      <c r="N20" s="12">
        <v>23180.879878234398</v>
      </c>
      <c r="O20" s="12">
        <v>16492.234947368423</v>
      </c>
      <c r="P20" s="12">
        <v>14046.491599999999</v>
      </c>
      <c r="Q20" s="12">
        <v>15318.852368421052</v>
      </c>
      <c r="R20" s="12">
        <v>15029.840220994476</v>
      </c>
      <c r="T20" s="2"/>
      <c r="U20" s="3"/>
    </row>
    <row r="21" spans="2:25" ht="15.75">
      <c r="B21" s="8" t="s">
        <v>28</v>
      </c>
      <c r="C21" s="34">
        <v>7105</v>
      </c>
      <c r="D21" s="34">
        <v>1004</v>
      </c>
      <c r="E21" s="11">
        <v>5844</v>
      </c>
      <c r="F21" s="11">
        <v>5058</v>
      </c>
      <c r="G21" s="11">
        <v>386</v>
      </c>
      <c r="H21" s="11">
        <v>400</v>
      </c>
      <c r="I21" s="11">
        <v>1261</v>
      </c>
      <c r="J21" s="13">
        <v>1251</v>
      </c>
      <c r="K21" s="30">
        <v>2686</v>
      </c>
      <c r="L21" s="12">
        <v>16985.686828993668</v>
      </c>
      <c r="M21" s="12">
        <v>17595.311194387406</v>
      </c>
      <c r="N21" s="12">
        <v>18532.308022933965</v>
      </c>
      <c r="O21" s="12">
        <v>11970.077772020724</v>
      </c>
      <c r="P21" s="12">
        <v>11175.33655</v>
      </c>
      <c r="Q21" s="12">
        <v>14160.433227597146</v>
      </c>
      <c r="R21" s="12">
        <v>14089.43762589928</v>
      </c>
      <c r="T21" s="2"/>
      <c r="U21" s="3"/>
    </row>
    <row r="22" spans="2:25" ht="15.75">
      <c r="B22" s="8" t="s">
        <v>29</v>
      </c>
      <c r="C22" s="34">
        <v>1551</v>
      </c>
      <c r="D22" s="34">
        <v>290</v>
      </c>
      <c r="E22" s="11">
        <v>1131</v>
      </c>
      <c r="F22" s="11">
        <v>1022</v>
      </c>
      <c r="G22" s="11">
        <v>72</v>
      </c>
      <c r="H22" s="11">
        <v>37</v>
      </c>
      <c r="I22" s="11">
        <v>420</v>
      </c>
      <c r="J22" s="13">
        <v>414</v>
      </c>
      <c r="K22" s="30">
        <v>491</v>
      </c>
      <c r="L22" s="12">
        <v>18024.591837524182</v>
      </c>
      <c r="M22" s="12">
        <v>20032.688028293542</v>
      </c>
      <c r="N22" s="12">
        <v>20884.357632093932</v>
      </c>
      <c r="O22" s="12">
        <v>13803.588194444445</v>
      </c>
      <c r="P22" s="12">
        <v>8629.6840540540543</v>
      </c>
      <c r="Q22" s="12">
        <v>12617.075666666668</v>
      </c>
      <c r="R22" s="12">
        <v>12456.618864734299</v>
      </c>
      <c r="T22" s="2"/>
      <c r="U22" s="3"/>
      <c r="V22" s="14"/>
    </row>
    <row r="23" spans="2:25" ht="15.75">
      <c r="B23" s="8" t="s">
        <v>30</v>
      </c>
      <c r="C23" s="34">
        <v>7292</v>
      </c>
      <c r="D23" s="34">
        <v>963</v>
      </c>
      <c r="E23" s="11">
        <v>6186</v>
      </c>
      <c r="F23" s="11">
        <v>5519</v>
      </c>
      <c r="G23" s="11">
        <v>333</v>
      </c>
      <c r="H23" s="11">
        <v>334</v>
      </c>
      <c r="I23" s="11">
        <v>1106</v>
      </c>
      <c r="J23" s="13">
        <v>1094</v>
      </c>
      <c r="K23" s="30">
        <v>2414</v>
      </c>
      <c r="L23" s="12">
        <v>17562.888203510698</v>
      </c>
      <c r="M23" s="12">
        <v>18374.276996443583</v>
      </c>
      <c r="N23" s="12">
        <v>19231.896537416204</v>
      </c>
      <c r="O23" s="12">
        <v>12502.90276276276</v>
      </c>
      <c r="P23" s="12">
        <v>10056.808053892217</v>
      </c>
      <c r="Q23" s="12">
        <v>13024.68650994575</v>
      </c>
      <c r="R23" s="12">
        <v>12880.303263254113</v>
      </c>
      <c r="T23" s="2"/>
      <c r="U23" s="3"/>
      <c r="V23" s="14"/>
    </row>
    <row r="24" spans="2:25" ht="15.75">
      <c r="B24" s="8" t="s">
        <v>49</v>
      </c>
      <c r="C24" s="34">
        <v>11290</v>
      </c>
      <c r="D24" s="34">
        <v>2787</v>
      </c>
      <c r="E24" s="11">
        <v>10592</v>
      </c>
      <c r="F24" s="11">
        <v>9803</v>
      </c>
      <c r="G24" s="11">
        <v>322</v>
      </c>
      <c r="H24" s="11">
        <v>467</v>
      </c>
      <c r="I24" s="11">
        <v>698</v>
      </c>
      <c r="J24" s="13">
        <v>676</v>
      </c>
      <c r="K24" s="31">
        <v>2120</v>
      </c>
      <c r="L24" s="12">
        <v>23326.706525243579</v>
      </c>
      <c r="M24" s="12">
        <v>23807.799801737161</v>
      </c>
      <c r="N24" s="12">
        <v>24575.048159747021</v>
      </c>
      <c r="O24" s="12">
        <v>14888.567826086957</v>
      </c>
      <c r="P24" s="12">
        <v>13852.033297644539</v>
      </c>
      <c r="Q24" s="12">
        <v>16026.219441260744</v>
      </c>
      <c r="R24" s="12">
        <v>15470.156420118343</v>
      </c>
      <c r="T24" s="2"/>
      <c r="U24" s="3"/>
    </row>
    <row r="25" spans="2:25" ht="15.75">
      <c r="B25" s="8" t="s">
        <v>31</v>
      </c>
      <c r="C25" s="34">
        <v>11237</v>
      </c>
      <c r="D25" s="34">
        <v>1649</v>
      </c>
      <c r="E25" s="11">
        <v>9556</v>
      </c>
      <c r="F25" s="11">
        <v>8424</v>
      </c>
      <c r="G25" s="11">
        <v>621</v>
      </c>
      <c r="H25" s="11">
        <v>511</v>
      </c>
      <c r="I25" s="11">
        <v>1681</v>
      </c>
      <c r="J25" s="13">
        <v>1659</v>
      </c>
      <c r="K25" s="30">
        <v>3661</v>
      </c>
      <c r="L25" s="12">
        <v>17387.030405802259</v>
      </c>
      <c r="M25" s="12">
        <v>18208.146029719544</v>
      </c>
      <c r="N25" s="12">
        <v>19152.915582858499</v>
      </c>
      <c r="O25" s="12">
        <v>11393.390547504026</v>
      </c>
      <c r="P25" s="12">
        <v>10915.043170254403</v>
      </c>
      <c r="Q25" s="12">
        <v>12719.22499107674</v>
      </c>
      <c r="R25" s="12">
        <v>12537.087450271247</v>
      </c>
      <c r="T25" s="2"/>
    </row>
    <row r="26" spans="2:25" ht="15.75">
      <c r="B26" s="8" t="s">
        <v>32</v>
      </c>
      <c r="C26" s="34">
        <v>5084</v>
      </c>
      <c r="D26" s="34">
        <v>632</v>
      </c>
      <c r="E26" s="11">
        <v>4359</v>
      </c>
      <c r="F26" s="11">
        <v>3781</v>
      </c>
      <c r="G26" s="11">
        <v>312</v>
      </c>
      <c r="H26" s="11">
        <v>266</v>
      </c>
      <c r="I26" s="11">
        <v>725</v>
      </c>
      <c r="J26" s="13">
        <v>714</v>
      </c>
      <c r="K26" s="30">
        <v>1821</v>
      </c>
      <c r="L26" s="12">
        <v>16879.864647915027</v>
      </c>
      <c r="M26" s="12">
        <v>17523.006104611148</v>
      </c>
      <c r="N26" s="12">
        <v>18546.851124041255</v>
      </c>
      <c r="O26" s="12">
        <v>11685.109294871794</v>
      </c>
      <c r="P26" s="12">
        <v>9817.2383834586471</v>
      </c>
      <c r="Q26" s="12">
        <v>13013.032082758622</v>
      </c>
      <c r="R26" s="12">
        <v>12859.595938375351</v>
      </c>
      <c r="T26" s="2"/>
    </row>
    <row r="27" spans="2:25" ht="15.75">
      <c r="B27" s="8" t="s">
        <v>33</v>
      </c>
      <c r="C27" s="34">
        <v>5472</v>
      </c>
      <c r="D27" s="34">
        <v>794</v>
      </c>
      <c r="E27" s="11">
        <v>4584</v>
      </c>
      <c r="F27" s="11">
        <v>3972</v>
      </c>
      <c r="G27" s="11">
        <v>287</v>
      </c>
      <c r="H27" s="11">
        <v>325</v>
      </c>
      <c r="I27" s="11">
        <v>888</v>
      </c>
      <c r="J27" s="13">
        <v>875</v>
      </c>
      <c r="K27" s="30">
        <v>1673</v>
      </c>
      <c r="L27" s="12">
        <v>16281.598892543858</v>
      </c>
      <c r="M27" s="12">
        <v>16935.79582024433</v>
      </c>
      <c r="N27" s="12">
        <v>18162.914302618326</v>
      </c>
      <c r="O27" s="12">
        <v>11378.008675958188</v>
      </c>
      <c r="P27" s="12">
        <v>6846.4736615384618</v>
      </c>
      <c r="Q27" s="12">
        <v>12904.528265765766</v>
      </c>
      <c r="R27" s="12">
        <v>12758.463131428573</v>
      </c>
      <c r="T27" s="2"/>
    </row>
    <row r="28" spans="2:25" ht="15.75">
      <c r="B28" s="8" t="s">
        <v>34</v>
      </c>
      <c r="C28" s="34">
        <v>4726</v>
      </c>
      <c r="D28" s="34">
        <v>601</v>
      </c>
      <c r="E28" s="11">
        <v>3913</v>
      </c>
      <c r="F28" s="11">
        <v>3467</v>
      </c>
      <c r="G28" s="11">
        <v>230</v>
      </c>
      <c r="H28" s="11">
        <v>216</v>
      </c>
      <c r="I28" s="11">
        <v>813</v>
      </c>
      <c r="J28" s="13">
        <v>804</v>
      </c>
      <c r="K28" s="30">
        <v>1580</v>
      </c>
      <c r="L28" s="12">
        <v>16205.602628015236</v>
      </c>
      <c r="M28" s="12">
        <v>16916.387112190136</v>
      </c>
      <c r="N28" s="12">
        <v>17751.675064897609</v>
      </c>
      <c r="O28" s="12">
        <v>11044.993173913042</v>
      </c>
      <c r="P28" s="12">
        <v>9761.1893055555556</v>
      </c>
      <c r="Q28" s="12">
        <v>12784.569803198034</v>
      </c>
      <c r="R28" s="12">
        <v>12632.550982587065</v>
      </c>
      <c r="T28" s="2"/>
    </row>
    <row r="29" spans="2:25" ht="15.75">
      <c r="B29" s="8" t="s">
        <v>35</v>
      </c>
      <c r="C29" s="34">
        <v>20112</v>
      </c>
      <c r="D29" s="34">
        <v>3737</v>
      </c>
      <c r="E29" s="11">
        <v>17024</v>
      </c>
      <c r="F29" s="11">
        <v>15096</v>
      </c>
      <c r="G29" s="11">
        <v>1150</v>
      </c>
      <c r="H29" s="11">
        <v>778</v>
      </c>
      <c r="I29" s="11">
        <v>3088</v>
      </c>
      <c r="J29" s="13">
        <v>2987</v>
      </c>
      <c r="K29" s="30">
        <v>8073</v>
      </c>
      <c r="L29" s="12">
        <v>17916.61959924423</v>
      </c>
      <c r="M29" s="12">
        <v>18756.077866541353</v>
      </c>
      <c r="N29" s="12">
        <v>19691.55644144144</v>
      </c>
      <c r="O29" s="12">
        <v>12361.413643478261</v>
      </c>
      <c r="P29" s="12">
        <v>10056.693920308482</v>
      </c>
      <c r="Q29" s="12">
        <v>13288.725317357514</v>
      </c>
      <c r="R29" s="12">
        <v>12635.031965182456</v>
      </c>
      <c r="T29" s="2"/>
    </row>
    <row r="30" spans="2:25" ht="15.75">
      <c r="B30" s="8" t="s">
        <v>36</v>
      </c>
      <c r="C30" s="34">
        <v>36124</v>
      </c>
      <c r="D30" s="34">
        <v>6856</v>
      </c>
      <c r="E30" s="11">
        <v>31863</v>
      </c>
      <c r="F30" s="11">
        <v>28659</v>
      </c>
      <c r="G30" s="11">
        <v>1899</v>
      </c>
      <c r="H30" s="11">
        <v>1305</v>
      </c>
      <c r="I30" s="11">
        <v>4261</v>
      </c>
      <c r="J30" s="13">
        <v>4109</v>
      </c>
      <c r="K30" s="30">
        <v>13075</v>
      </c>
      <c r="L30" s="12">
        <v>19619.745988816299</v>
      </c>
      <c r="M30" s="12">
        <v>20418.578970592851</v>
      </c>
      <c r="N30" s="12">
        <v>21301.359112669663</v>
      </c>
      <c r="O30" s="12">
        <v>12897.261190100053</v>
      </c>
      <c r="P30" s="12">
        <v>11976.729448275863</v>
      </c>
      <c r="Q30" s="12">
        <v>13646.215057498241</v>
      </c>
      <c r="R30" s="12">
        <v>12966.212706254562</v>
      </c>
      <c r="T30" s="2"/>
    </row>
    <row r="31" spans="2:25" ht="16.5" thickBot="1">
      <c r="B31" s="9" t="s">
        <v>37</v>
      </c>
      <c r="C31" s="34">
        <v>46168</v>
      </c>
      <c r="D31" s="34">
        <v>8766</v>
      </c>
      <c r="E31" s="11">
        <v>39993</v>
      </c>
      <c r="F31" s="11">
        <v>36043</v>
      </c>
      <c r="G31" s="11">
        <v>2377</v>
      </c>
      <c r="H31" s="11">
        <v>1573</v>
      </c>
      <c r="I31" s="11">
        <v>6175</v>
      </c>
      <c r="J31" s="13">
        <v>5916</v>
      </c>
      <c r="K31" s="32">
        <v>19455</v>
      </c>
      <c r="L31" s="12">
        <v>19068.151776771789</v>
      </c>
      <c r="M31" s="12">
        <v>19883.828639511914</v>
      </c>
      <c r="N31" s="12">
        <v>20758.446854590351</v>
      </c>
      <c r="O31" s="12">
        <v>12807.245839293224</v>
      </c>
      <c r="P31" s="12">
        <v>10536.831176096632</v>
      </c>
      <c r="Q31" s="12">
        <v>13785.339668016195</v>
      </c>
      <c r="R31" s="12">
        <v>13066.331629479379</v>
      </c>
      <c r="T31" s="2"/>
    </row>
    <row r="32" spans="2:25" ht="16.5" thickBot="1">
      <c r="B32" s="35" t="s">
        <v>38</v>
      </c>
      <c r="C32" s="36">
        <f>SUM(C29:C31)</f>
        <v>102404</v>
      </c>
      <c r="D32" s="36">
        <f t="shared" ref="D32:K32" si="0">SUM(D29:D31)</f>
        <v>19359</v>
      </c>
      <c r="E32" s="36">
        <f t="shared" si="0"/>
        <v>88880</v>
      </c>
      <c r="F32" s="36">
        <f t="shared" si="0"/>
        <v>79798</v>
      </c>
      <c r="G32" s="36">
        <f t="shared" si="0"/>
        <v>5426</v>
      </c>
      <c r="H32" s="36">
        <f t="shared" si="0"/>
        <v>3656</v>
      </c>
      <c r="I32" s="36">
        <f t="shared" si="0"/>
        <v>13524</v>
      </c>
      <c r="J32" s="36">
        <f t="shared" si="0"/>
        <v>13012</v>
      </c>
      <c r="K32" s="36">
        <f t="shared" si="0"/>
        <v>40603</v>
      </c>
      <c r="L32" s="37">
        <v>19036.572679875786</v>
      </c>
      <c r="M32" s="38">
        <v>19859.525316381638</v>
      </c>
      <c r="N32" s="38">
        <v>20751.598872528131</v>
      </c>
      <c r="O32" s="38">
        <v>12744.258763361591</v>
      </c>
      <c r="P32" s="38">
        <v>10948.625612691467</v>
      </c>
      <c r="Q32" s="39">
        <v>13628.11140121266</v>
      </c>
      <c r="R32" s="40">
        <v>12935.707532277896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251737</v>
      </c>
      <c r="D33" s="41">
        <f t="shared" ref="D33:K33" si="1">SUM(D8:D31)</f>
        <v>41950</v>
      </c>
      <c r="E33" s="41">
        <f t="shared" si="1"/>
        <v>216057</v>
      </c>
      <c r="F33" s="41">
        <f t="shared" si="1"/>
        <v>191997</v>
      </c>
      <c r="G33" s="41">
        <f t="shared" si="1"/>
        <v>13004</v>
      </c>
      <c r="H33" s="41">
        <f t="shared" si="1"/>
        <v>11056</v>
      </c>
      <c r="I33" s="41">
        <f t="shared" si="1"/>
        <v>35680</v>
      </c>
      <c r="J33" s="41">
        <f t="shared" si="1"/>
        <v>34838</v>
      </c>
      <c r="K33" s="41">
        <f t="shared" si="1"/>
        <v>88401</v>
      </c>
      <c r="L33" s="42">
        <v>18253.11</v>
      </c>
      <c r="M33" s="42">
        <v>19040.139999999996</v>
      </c>
      <c r="N33" s="42">
        <v>20003.88</v>
      </c>
      <c r="O33" s="42">
        <v>12293.7</v>
      </c>
      <c r="P33" s="42">
        <v>10239.409999999998</v>
      </c>
      <c r="Q33" s="42">
        <v>13487.279999999999</v>
      </c>
      <c r="R33" s="42">
        <v>13125.2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31455</v>
      </c>
      <c r="D36" s="25">
        <f t="shared" ref="D36:K36" si="2">D8+D9+D18+D20+D22+D24</f>
        <v>6323</v>
      </c>
      <c r="E36" s="25">
        <f t="shared" si="2"/>
        <v>28341</v>
      </c>
      <c r="F36" s="25">
        <f t="shared" si="2"/>
        <v>25714</v>
      </c>
      <c r="G36" s="25">
        <f t="shared" si="2"/>
        <v>1246</v>
      </c>
      <c r="H36" s="25">
        <f t="shared" si="2"/>
        <v>1381</v>
      </c>
      <c r="I36" s="25">
        <f t="shared" si="2"/>
        <v>3114</v>
      </c>
      <c r="J36" s="25">
        <f t="shared" si="2"/>
        <v>3047</v>
      </c>
      <c r="K36" s="25">
        <f t="shared" si="2"/>
        <v>7635</v>
      </c>
      <c r="L36" s="26">
        <v>20951.479433158482</v>
      </c>
      <c r="M36" s="27">
        <v>21672.539998941469</v>
      </c>
      <c r="N36" s="27">
        <v>22565.191513183476</v>
      </c>
      <c r="O36" s="27">
        <v>14013.442158908507</v>
      </c>
      <c r="P36" s="27">
        <v>11961.891824764663</v>
      </c>
      <c r="Q36" s="27">
        <v>14388.994688503533</v>
      </c>
      <c r="R36" s="28">
        <v>14100.117174269773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  <mergeCell ref="D2:P3"/>
  </mergeCells>
  <pageMargins left="0.7" right="0.7" top="0.75" bottom="0.75" header="0.3" footer="0.3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7676</v>
      </c>
      <c r="D8" s="34">
        <v>1025</v>
      </c>
      <c r="E8" s="11">
        <v>6727</v>
      </c>
      <c r="F8" s="11">
        <v>5996</v>
      </c>
      <c r="G8" s="11">
        <v>348</v>
      </c>
      <c r="H8" s="11">
        <v>383</v>
      </c>
      <c r="I8" s="11">
        <v>949</v>
      </c>
      <c r="J8" s="13">
        <v>931</v>
      </c>
      <c r="K8" s="29">
        <v>2271</v>
      </c>
      <c r="L8" s="12">
        <v>19180.874120635748</v>
      </c>
      <c r="M8" s="12">
        <v>19860.724849115508</v>
      </c>
      <c r="N8" s="12">
        <v>20827.66987491661</v>
      </c>
      <c r="O8" s="12">
        <v>13084.252270114943</v>
      </c>
      <c r="P8" s="12">
        <v>10880.072323759792</v>
      </c>
      <c r="Q8" s="12">
        <v>14361.742560590095</v>
      </c>
      <c r="R8" s="12">
        <v>14174.599194414608</v>
      </c>
      <c r="T8" s="2"/>
    </row>
    <row r="9" spans="2:20" ht="15.75">
      <c r="B9" s="8" t="s">
        <v>16</v>
      </c>
      <c r="C9" s="34">
        <v>2871</v>
      </c>
      <c r="D9" s="34">
        <v>563</v>
      </c>
      <c r="E9" s="11">
        <v>2621</v>
      </c>
      <c r="F9" s="11">
        <v>2373</v>
      </c>
      <c r="G9" s="11">
        <v>128</v>
      </c>
      <c r="H9" s="11">
        <v>120</v>
      </c>
      <c r="I9" s="11">
        <v>250</v>
      </c>
      <c r="J9" s="13">
        <v>244</v>
      </c>
      <c r="K9" s="30">
        <v>685</v>
      </c>
      <c r="L9" s="12">
        <v>21515.302915360506</v>
      </c>
      <c r="M9" s="12">
        <v>22084.871793208698</v>
      </c>
      <c r="N9" s="12">
        <v>22984.15417193426</v>
      </c>
      <c r="O9" s="12">
        <v>15201.537109374998</v>
      </c>
      <c r="P9" s="12">
        <v>11643.786416666666</v>
      </c>
      <c r="Q9" s="12">
        <v>15543.942800000001</v>
      </c>
      <c r="R9" s="12">
        <v>15090.786844262297</v>
      </c>
      <c r="T9" s="2"/>
    </row>
    <row r="10" spans="2:20" ht="15.75">
      <c r="B10" s="8" t="s">
        <v>17</v>
      </c>
      <c r="C10" s="34">
        <v>6347</v>
      </c>
      <c r="D10" s="34">
        <v>752</v>
      </c>
      <c r="E10" s="11">
        <v>5482</v>
      </c>
      <c r="F10" s="11">
        <v>4911</v>
      </c>
      <c r="G10" s="11">
        <v>309</v>
      </c>
      <c r="H10" s="11">
        <v>262</v>
      </c>
      <c r="I10" s="11">
        <v>865</v>
      </c>
      <c r="J10" s="13">
        <v>852</v>
      </c>
      <c r="K10" s="30">
        <v>1902</v>
      </c>
      <c r="L10" s="12">
        <v>16291.931629116118</v>
      </c>
      <c r="M10" s="12">
        <v>16786.446092666913</v>
      </c>
      <c r="N10" s="12">
        <v>17561.105265729992</v>
      </c>
      <c r="O10" s="12">
        <v>10464.908025889968</v>
      </c>
      <c r="P10" s="12">
        <v>9721.5761068702286</v>
      </c>
      <c r="Q10" s="12">
        <v>13157.910485549133</v>
      </c>
      <c r="R10" s="12">
        <v>13032.297946009388</v>
      </c>
      <c r="T10" s="2"/>
    </row>
    <row r="11" spans="2:20" ht="15.75">
      <c r="B11" s="8" t="s">
        <v>18</v>
      </c>
      <c r="C11" s="34">
        <v>6548</v>
      </c>
      <c r="D11" s="34">
        <v>814</v>
      </c>
      <c r="E11" s="11">
        <v>5361</v>
      </c>
      <c r="F11" s="11">
        <v>4624</v>
      </c>
      <c r="G11" s="11">
        <v>353</v>
      </c>
      <c r="H11" s="11">
        <v>384</v>
      </c>
      <c r="I11" s="11">
        <v>1187</v>
      </c>
      <c r="J11" s="13">
        <v>1171</v>
      </c>
      <c r="K11" s="30">
        <v>2322</v>
      </c>
      <c r="L11" s="12">
        <v>16001.24655009163</v>
      </c>
      <c r="M11" s="12">
        <v>16605.585847789593</v>
      </c>
      <c r="N11" s="12">
        <v>17629.488540224913</v>
      </c>
      <c r="O11" s="12">
        <v>11476.653286118979</v>
      </c>
      <c r="P11" s="12">
        <v>8990.969036458333</v>
      </c>
      <c r="Q11" s="12">
        <v>13271.791642796967</v>
      </c>
      <c r="R11" s="12">
        <v>13165.668616567036</v>
      </c>
      <c r="T11" s="2"/>
    </row>
    <row r="12" spans="2:20" ht="15.75">
      <c r="B12" s="8" t="s">
        <v>19</v>
      </c>
      <c r="C12" s="34">
        <v>3823</v>
      </c>
      <c r="D12" s="34">
        <v>519</v>
      </c>
      <c r="E12" s="11">
        <v>3099</v>
      </c>
      <c r="F12" s="11">
        <v>2637</v>
      </c>
      <c r="G12" s="11">
        <v>259</v>
      </c>
      <c r="H12" s="11">
        <v>203</v>
      </c>
      <c r="I12" s="11">
        <v>724</v>
      </c>
      <c r="J12" s="13">
        <v>715</v>
      </c>
      <c r="K12" s="30">
        <v>1401</v>
      </c>
      <c r="L12" s="12">
        <v>15909.015704943758</v>
      </c>
      <c r="M12" s="12">
        <v>16510.248538238138</v>
      </c>
      <c r="N12" s="12">
        <v>17748.186169890028</v>
      </c>
      <c r="O12" s="12">
        <v>10801.807181467182</v>
      </c>
      <c r="P12" s="12">
        <v>7712.4395566502462</v>
      </c>
      <c r="Q12" s="12">
        <v>13335.506657458565</v>
      </c>
      <c r="R12" s="12">
        <v>13164.533678321679</v>
      </c>
      <c r="T12" s="2"/>
    </row>
    <row r="13" spans="2:20" ht="15.75">
      <c r="B13" s="8" t="s">
        <v>20</v>
      </c>
      <c r="C13" s="34">
        <v>13216</v>
      </c>
      <c r="D13" s="34">
        <v>1967</v>
      </c>
      <c r="E13" s="34">
        <v>11241</v>
      </c>
      <c r="F13" s="34">
        <v>9827</v>
      </c>
      <c r="G13" s="34">
        <v>656</v>
      </c>
      <c r="H13" s="34">
        <v>758</v>
      </c>
      <c r="I13" s="34">
        <v>1975</v>
      </c>
      <c r="J13" s="49">
        <v>1947</v>
      </c>
      <c r="K13" s="50">
        <v>4198</v>
      </c>
      <c r="L13" s="51">
        <v>17051.754439315981</v>
      </c>
      <c r="M13" s="51">
        <v>17688.157792900984</v>
      </c>
      <c r="N13" s="51">
        <v>18669.271174315658</v>
      </c>
      <c r="O13" s="51">
        <v>12011.679954268293</v>
      </c>
      <c r="P13" s="51">
        <v>9881.2557651715033</v>
      </c>
      <c r="Q13" s="51">
        <v>13429.572111392405</v>
      </c>
      <c r="R13" s="51">
        <v>13295.89197740113</v>
      </c>
      <c r="T13" s="2"/>
    </row>
    <row r="14" spans="2:20" ht="15.75">
      <c r="B14" s="8" t="s">
        <v>21</v>
      </c>
      <c r="C14" s="34">
        <v>7593</v>
      </c>
      <c r="D14" s="34">
        <v>998</v>
      </c>
      <c r="E14" s="11">
        <v>6025</v>
      </c>
      <c r="F14" s="11">
        <v>5107</v>
      </c>
      <c r="G14" s="11">
        <v>493</v>
      </c>
      <c r="H14" s="11">
        <v>425</v>
      </c>
      <c r="I14" s="11">
        <v>1568</v>
      </c>
      <c r="J14" s="13">
        <v>1555</v>
      </c>
      <c r="K14" s="30">
        <v>3034</v>
      </c>
      <c r="L14" s="12">
        <v>15987.770197550373</v>
      </c>
      <c r="M14" s="12">
        <v>16495.135090456435</v>
      </c>
      <c r="N14" s="12">
        <v>17644.446573330722</v>
      </c>
      <c r="O14" s="12">
        <v>11528.258843813388</v>
      </c>
      <c r="P14" s="12">
        <v>8446.0439058823522</v>
      </c>
      <c r="Q14" s="12">
        <v>14038.233539540817</v>
      </c>
      <c r="R14" s="12">
        <v>13991.325421221865</v>
      </c>
      <c r="T14" s="2"/>
    </row>
    <row r="15" spans="2:20" ht="15.75">
      <c r="B15" s="8" t="s">
        <v>22</v>
      </c>
      <c r="C15" s="34">
        <v>9517</v>
      </c>
      <c r="D15" s="34">
        <v>1384</v>
      </c>
      <c r="E15" s="11">
        <v>7557</v>
      </c>
      <c r="F15" s="11">
        <v>6317</v>
      </c>
      <c r="G15" s="11">
        <v>573</v>
      </c>
      <c r="H15" s="11">
        <v>667</v>
      </c>
      <c r="I15" s="11">
        <v>1960</v>
      </c>
      <c r="J15" s="13">
        <v>1939</v>
      </c>
      <c r="K15" s="30">
        <v>3499</v>
      </c>
      <c r="L15" s="12">
        <v>16066.049196175263</v>
      </c>
      <c r="M15" s="12">
        <v>16635.737616779144</v>
      </c>
      <c r="N15" s="12">
        <v>18031.720696533164</v>
      </c>
      <c r="O15" s="12">
        <v>12043.193158813263</v>
      </c>
      <c r="P15" s="12">
        <v>7360.0297601199409</v>
      </c>
      <c r="Q15" s="12">
        <v>13869.551545918368</v>
      </c>
      <c r="R15" s="12">
        <v>13723.396699329551</v>
      </c>
      <c r="T15" s="2"/>
    </row>
    <row r="16" spans="2:20" ht="15.75">
      <c r="B16" s="8" t="s">
        <v>23</v>
      </c>
      <c r="C16" s="34">
        <v>17134</v>
      </c>
      <c r="D16" s="34">
        <v>2345</v>
      </c>
      <c r="E16" s="11">
        <v>15072</v>
      </c>
      <c r="F16" s="11">
        <v>13539</v>
      </c>
      <c r="G16" s="11">
        <v>777</v>
      </c>
      <c r="H16" s="11">
        <v>756</v>
      </c>
      <c r="I16" s="11">
        <v>2062</v>
      </c>
      <c r="J16" s="13">
        <v>2018</v>
      </c>
      <c r="K16" s="30">
        <v>5071</v>
      </c>
      <c r="L16" s="12">
        <v>18583.43737364305</v>
      </c>
      <c r="M16" s="12">
        <v>19167.195488322719</v>
      </c>
      <c r="N16" s="12">
        <v>20023.942411551816</v>
      </c>
      <c r="O16" s="12">
        <v>12262.393835263836</v>
      </c>
      <c r="P16" s="12">
        <v>10920.547724867725</v>
      </c>
      <c r="Q16" s="12">
        <v>14316.510940834141</v>
      </c>
      <c r="R16" s="12">
        <v>14120.909192269573</v>
      </c>
      <c r="T16" s="2"/>
    </row>
    <row r="17" spans="2:25" ht="15.75">
      <c r="B17" s="8" t="s">
        <v>24</v>
      </c>
      <c r="C17" s="34">
        <v>4286</v>
      </c>
      <c r="D17" s="34">
        <v>587</v>
      </c>
      <c r="E17" s="11">
        <v>3592</v>
      </c>
      <c r="F17" s="11">
        <v>3185</v>
      </c>
      <c r="G17" s="11">
        <v>254</v>
      </c>
      <c r="H17" s="11">
        <v>153</v>
      </c>
      <c r="I17" s="11">
        <v>694</v>
      </c>
      <c r="J17" s="13">
        <v>682</v>
      </c>
      <c r="K17" s="30">
        <v>1371</v>
      </c>
      <c r="L17" s="12">
        <v>16605.994923005132</v>
      </c>
      <c r="M17" s="12">
        <v>17225.87806792873</v>
      </c>
      <c r="N17" s="12">
        <v>18101.047689167975</v>
      </c>
      <c r="O17" s="12">
        <v>11391.578937007871</v>
      </c>
      <c r="P17" s="12">
        <v>8693.1769934640524</v>
      </c>
      <c r="Q17" s="12">
        <v>13397.608386167149</v>
      </c>
      <c r="R17" s="12">
        <v>13177.709897360704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4969</v>
      </c>
      <c r="D18" s="34">
        <v>675</v>
      </c>
      <c r="E18" s="11">
        <v>4366</v>
      </c>
      <c r="F18" s="11">
        <v>3857</v>
      </c>
      <c r="G18" s="11">
        <v>267</v>
      </c>
      <c r="H18" s="11">
        <v>242</v>
      </c>
      <c r="I18" s="11">
        <v>603</v>
      </c>
      <c r="J18" s="13">
        <v>597</v>
      </c>
      <c r="K18" s="30">
        <v>1450</v>
      </c>
      <c r="L18" s="12">
        <v>18498.159720265649</v>
      </c>
      <c r="M18" s="12">
        <v>19075.951326156664</v>
      </c>
      <c r="N18" s="12">
        <v>20080.479416645056</v>
      </c>
      <c r="O18" s="12">
        <v>12978.138764044945</v>
      </c>
      <c r="P18" s="12">
        <v>9793.5178925619839</v>
      </c>
      <c r="Q18" s="12">
        <v>14314.680199004975</v>
      </c>
      <c r="R18" s="12">
        <v>14203.536381909549</v>
      </c>
      <c r="T18" s="2"/>
    </row>
    <row r="19" spans="2:25" ht="15.75">
      <c r="B19" s="8" t="s">
        <v>26</v>
      </c>
      <c r="C19" s="34">
        <v>8256</v>
      </c>
      <c r="D19" s="34">
        <v>1088</v>
      </c>
      <c r="E19" s="34">
        <v>6767</v>
      </c>
      <c r="F19" s="34">
        <v>5946</v>
      </c>
      <c r="G19" s="34">
        <v>468</v>
      </c>
      <c r="H19" s="34">
        <v>353</v>
      </c>
      <c r="I19" s="34">
        <v>1489</v>
      </c>
      <c r="J19" s="49">
        <v>1460</v>
      </c>
      <c r="K19" s="50">
        <v>3556</v>
      </c>
      <c r="L19" s="51">
        <v>16571.308242490311</v>
      </c>
      <c r="M19" s="51">
        <v>17179.084616521355</v>
      </c>
      <c r="N19" s="51">
        <v>18160.898664648503</v>
      </c>
      <c r="O19" s="51">
        <v>10817.66579059829</v>
      </c>
      <c r="P19" s="51">
        <v>9075.0553824362614</v>
      </c>
      <c r="Q19" s="51">
        <v>13809.170752182672</v>
      </c>
      <c r="R19" s="51">
        <v>13673.879500000001</v>
      </c>
      <c r="T19" s="2"/>
      <c r="U19" s="3"/>
    </row>
    <row r="20" spans="2:25" ht="15.75">
      <c r="B20" s="8" t="s">
        <v>27</v>
      </c>
      <c r="C20" s="34">
        <v>3031</v>
      </c>
      <c r="D20" s="34">
        <v>899</v>
      </c>
      <c r="E20" s="11">
        <v>2840</v>
      </c>
      <c r="F20" s="11">
        <v>2621</v>
      </c>
      <c r="G20" s="11">
        <v>93</v>
      </c>
      <c r="H20" s="11">
        <v>126</v>
      </c>
      <c r="I20" s="11">
        <v>191</v>
      </c>
      <c r="J20" s="13">
        <v>182</v>
      </c>
      <c r="K20" s="30">
        <v>580</v>
      </c>
      <c r="L20" s="12">
        <v>22333.255341471464</v>
      </c>
      <c r="M20" s="12">
        <v>22758.985070422536</v>
      </c>
      <c r="N20" s="12">
        <v>23378.736264784431</v>
      </c>
      <c r="O20" s="12">
        <v>16630.078064516129</v>
      </c>
      <c r="P20" s="12">
        <v>14390.893571428569</v>
      </c>
      <c r="Q20" s="12">
        <v>16003.033193717278</v>
      </c>
      <c r="R20" s="12">
        <v>15719.652912087913</v>
      </c>
      <c r="T20" s="2"/>
      <c r="U20" s="3"/>
    </row>
    <row r="21" spans="2:25" ht="15.75">
      <c r="B21" s="8" t="s">
        <v>28</v>
      </c>
      <c r="C21" s="34">
        <v>7075</v>
      </c>
      <c r="D21" s="34">
        <v>990</v>
      </c>
      <c r="E21" s="11">
        <v>5822</v>
      </c>
      <c r="F21" s="11">
        <v>5046</v>
      </c>
      <c r="G21" s="11">
        <v>374</v>
      </c>
      <c r="H21" s="11">
        <v>402</v>
      </c>
      <c r="I21" s="11">
        <v>1253</v>
      </c>
      <c r="J21" s="13">
        <v>1243</v>
      </c>
      <c r="K21" s="30">
        <v>2661</v>
      </c>
      <c r="L21" s="12">
        <v>17124.226258657243</v>
      </c>
      <c r="M21" s="12">
        <v>17663.380279972516</v>
      </c>
      <c r="N21" s="12">
        <v>18602.397078874354</v>
      </c>
      <c r="O21" s="12">
        <v>12029.457112299464</v>
      </c>
      <c r="P21" s="12">
        <v>11118.127786069652</v>
      </c>
      <c r="Q21" s="12">
        <v>14619.074852354348</v>
      </c>
      <c r="R21" s="12">
        <v>14548.444119066773</v>
      </c>
      <c r="T21" s="2"/>
      <c r="U21" s="3"/>
    </row>
    <row r="22" spans="2:25" ht="15.75">
      <c r="B22" s="8" t="s">
        <v>29</v>
      </c>
      <c r="C22" s="34">
        <v>1547</v>
      </c>
      <c r="D22" s="34">
        <v>291</v>
      </c>
      <c r="E22" s="11">
        <v>1126</v>
      </c>
      <c r="F22" s="11">
        <v>1019</v>
      </c>
      <c r="G22" s="11">
        <v>72</v>
      </c>
      <c r="H22" s="11">
        <v>35</v>
      </c>
      <c r="I22" s="11">
        <v>421</v>
      </c>
      <c r="J22" s="13">
        <v>415</v>
      </c>
      <c r="K22" s="30">
        <v>490</v>
      </c>
      <c r="L22" s="12">
        <v>18195.315294117645</v>
      </c>
      <c r="M22" s="12">
        <v>20101.587921847244</v>
      </c>
      <c r="N22" s="12">
        <v>20918.168037291467</v>
      </c>
      <c r="O22" s="12">
        <v>14021.163611111111</v>
      </c>
      <c r="P22" s="12">
        <v>8835.742571428571</v>
      </c>
      <c r="Q22" s="12">
        <v>13096.828408551068</v>
      </c>
      <c r="R22" s="12">
        <v>12939.729759036143</v>
      </c>
      <c r="T22" s="2"/>
      <c r="U22" s="3"/>
      <c r="V22" s="14"/>
    </row>
    <row r="23" spans="2:25" ht="15.75">
      <c r="B23" s="8" t="s">
        <v>30</v>
      </c>
      <c r="C23" s="34">
        <v>7267</v>
      </c>
      <c r="D23" s="34">
        <v>936</v>
      </c>
      <c r="E23" s="11">
        <v>6168</v>
      </c>
      <c r="F23" s="11">
        <v>5504</v>
      </c>
      <c r="G23" s="11">
        <v>329</v>
      </c>
      <c r="H23" s="11">
        <v>335</v>
      </c>
      <c r="I23" s="11">
        <v>1099</v>
      </c>
      <c r="J23" s="13">
        <v>1087</v>
      </c>
      <c r="K23" s="30">
        <v>2399</v>
      </c>
      <c r="L23" s="12">
        <v>17657.277034539704</v>
      </c>
      <c r="M23" s="12">
        <v>18419.277817769136</v>
      </c>
      <c r="N23" s="12">
        <v>19282.100893895346</v>
      </c>
      <c r="O23" s="12">
        <v>12471.943617021276</v>
      </c>
      <c r="P23" s="12">
        <v>10084.038238805972</v>
      </c>
      <c r="Q23" s="12">
        <v>13380.642975432213</v>
      </c>
      <c r="R23" s="12">
        <v>13237.283385464581</v>
      </c>
      <c r="T23" s="2"/>
      <c r="U23" s="3"/>
      <c r="V23" s="14"/>
    </row>
    <row r="24" spans="2:25" ht="15.75">
      <c r="B24" s="8" t="s">
        <v>49</v>
      </c>
      <c r="C24" s="34">
        <v>11254</v>
      </c>
      <c r="D24" s="34">
        <v>2721</v>
      </c>
      <c r="E24" s="11">
        <v>10564</v>
      </c>
      <c r="F24" s="11">
        <v>9779</v>
      </c>
      <c r="G24" s="11">
        <v>316</v>
      </c>
      <c r="H24" s="11">
        <v>469</v>
      </c>
      <c r="I24" s="11">
        <v>690</v>
      </c>
      <c r="J24" s="13">
        <v>668</v>
      </c>
      <c r="K24" s="31">
        <v>2084</v>
      </c>
      <c r="L24" s="12">
        <v>23471.935869912922</v>
      </c>
      <c r="M24" s="12">
        <v>23926.908388867851</v>
      </c>
      <c r="N24" s="12">
        <v>24689.286976173429</v>
      </c>
      <c r="O24" s="12">
        <v>15104.514398734176</v>
      </c>
      <c r="P24" s="12">
        <v>13975.045479744136</v>
      </c>
      <c r="Q24" s="12">
        <v>16506.240666666668</v>
      </c>
      <c r="R24" s="12">
        <v>15952.730568862275</v>
      </c>
      <c r="T24" s="2"/>
      <c r="U24" s="3"/>
    </row>
    <row r="25" spans="2:25" ht="15.75">
      <c r="B25" s="8" t="s">
        <v>31</v>
      </c>
      <c r="C25" s="34">
        <v>11202</v>
      </c>
      <c r="D25" s="34">
        <v>1616</v>
      </c>
      <c r="E25" s="11">
        <v>9526</v>
      </c>
      <c r="F25" s="11">
        <v>8403</v>
      </c>
      <c r="G25" s="11">
        <v>613</v>
      </c>
      <c r="H25" s="11">
        <v>510</v>
      </c>
      <c r="I25" s="11">
        <v>1676</v>
      </c>
      <c r="J25" s="13">
        <v>1654</v>
      </c>
      <c r="K25" s="30">
        <v>3643</v>
      </c>
      <c r="L25" s="12">
        <v>17495.671780931974</v>
      </c>
      <c r="M25" s="12">
        <v>18264.844329204283</v>
      </c>
      <c r="N25" s="12">
        <v>19207.252422944184</v>
      </c>
      <c r="O25" s="12">
        <v>11449.751500815661</v>
      </c>
      <c r="P25" s="12">
        <v>10928.759411764706</v>
      </c>
      <c r="Q25" s="12">
        <v>13123.871247016705</v>
      </c>
      <c r="R25" s="12">
        <v>12943.148561064087</v>
      </c>
      <c r="T25" s="2"/>
    </row>
    <row r="26" spans="2:25" ht="15.75">
      <c r="B26" s="8" t="s">
        <v>32</v>
      </c>
      <c r="C26" s="34">
        <v>5080</v>
      </c>
      <c r="D26" s="34">
        <v>611</v>
      </c>
      <c r="E26" s="11">
        <v>4358</v>
      </c>
      <c r="F26" s="11">
        <v>3780</v>
      </c>
      <c r="G26" s="11">
        <v>317</v>
      </c>
      <c r="H26" s="11">
        <v>261</v>
      </c>
      <c r="I26" s="11">
        <v>722</v>
      </c>
      <c r="J26" s="13">
        <v>711</v>
      </c>
      <c r="K26" s="30">
        <v>1818</v>
      </c>
      <c r="L26" s="12">
        <v>16977.679222440944</v>
      </c>
      <c r="M26" s="12">
        <v>17560.726530518587</v>
      </c>
      <c r="N26" s="12">
        <v>18576.665373015876</v>
      </c>
      <c r="O26" s="12">
        <v>11773.3823659306</v>
      </c>
      <c r="P26" s="12">
        <v>9876.2026819923376</v>
      </c>
      <c r="Q26" s="12">
        <v>13458.399210526315</v>
      </c>
      <c r="R26" s="12">
        <v>13306.063516174403</v>
      </c>
      <c r="T26" s="2"/>
    </row>
    <row r="27" spans="2:25" ht="15.75">
      <c r="B27" s="8" t="s">
        <v>33</v>
      </c>
      <c r="C27" s="34">
        <v>5444</v>
      </c>
      <c r="D27" s="34">
        <v>772</v>
      </c>
      <c r="E27" s="11">
        <v>4561</v>
      </c>
      <c r="F27" s="11">
        <v>3961</v>
      </c>
      <c r="G27" s="11">
        <v>279</v>
      </c>
      <c r="H27" s="11">
        <v>321</v>
      </c>
      <c r="I27" s="11">
        <v>883</v>
      </c>
      <c r="J27" s="13">
        <v>870</v>
      </c>
      <c r="K27" s="30">
        <v>1649</v>
      </c>
      <c r="L27" s="12">
        <v>16396.776678912564</v>
      </c>
      <c r="M27" s="12">
        <v>16996.749710589782</v>
      </c>
      <c r="N27" s="12">
        <v>18206.938755364805</v>
      </c>
      <c r="O27" s="12">
        <v>11474.293046594981</v>
      </c>
      <c r="P27" s="12">
        <v>6863.4369470404972</v>
      </c>
      <c r="Q27" s="12">
        <v>13297.708731596827</v>
      </c>
      <c r="R27" s="12">
        <v>13150.979436781608</v>
      </c>
      <c r="T27" s="2"/>
    </row>
    <row r="28" spans="2:25" ht="15.75">
      <c r="B28" s="8" t="s">
        <v>34</v>
      </c>
      <c r="C28" s="34">
        <v>4697</v>
      </c>
      <c r="D28" s="34">
        <v>595</v>
      </c>
      <c r="E28" s="11">
        <v>3895</v>
      </c>
      <c r="F28" s="11">
        <v>3457</v>
      </c>
      <c r="G28" s="11">
        <v>225</v>
      </c>
      <c r="H28" s="11">
        <v>213</v>
      </c>
      <c r="I28" s="11">
        <v>802</v>
      </c>
      <c r="J28" s="13">
        <v>793</v>
      </c>
      <c r="K28" s="30">
        <v>1567</v>
      </c>
      <c r="L28" s="12">
        <v>16333.012835852671</v>
      </c>
      <c r="M28" s="12">
        <v>16976.674284980745</v>
      </c>
      <c r="N28" s="12">
        <v>17792.536922186868</v>
      </c>
      <c r="O28" s="12">
        <v>11183.94591111111</v>
      </c>
      <c r="P28" s="12">
        <v>9854.2646478873248</v>
      </c>
      <c r="Q28" s="12">
        <v>13207.001184538653</v>
      </c>
      <c r="R28" s="12">
        <v>13055.420226986129</v>
      </c>
      <c r="T28" s="2"/>
    </row>
    <row r="29" spans="2:25" ht="15.75">
      <c r="B29" s="8" t="s">
        <v>35</v>
      </c>
      <c r="C29" s="34">
        <v>20048</v>
      </c>
      <c r="D29" s="34">
        <v>3607</v>
      </c>
      <c r="E29" s="11">
        <v>16986</v>
      </c>
      <c r="F29" s="11">
        <v>15077</v>
      </c>
      <c r="G29" s="11">
        <v>1140</v>
      </c>
      <c r="H29" s="11">
        <v>769</v>
      </c>
      <c r="I29" s="11">
        <v>3062</v>
      </c>
      <c r="J29" s="13">
        <v>2961</v>
      </c>
      <c r="K29" s="30">
        <v>8090</v>
      </c>
      <c r="L29" s="12">
        <v>18070.443713088589</v>
      </c>
      <c r="M29" s="12">
        <v>18853.569986459435</v>
      </c>
      <c r="N29" s="12">
        <v>19786.71092525038</v>
      </c>
      <c r="O29" s="12">
        <v>12412.578280701757</v>
      </c>
      <c r="P29" s="12">
        <v>10106.839960988294</v>
      </c>
      <c r="Q29" s="12">
        <v>13726.164523187461</v>
      </c>
      <c r="R29" s="12">
        <v>13073.105390070923</v>
      </c>
      <c r="T29" s="2"/>
    </row>
    <row r="30" spans="2:25" ht="15.75">
      <c r="B30" s="8" t="s">
        <v>36</v>
      </c>
      <c r="C30" s="34">
        <v>36034</v>
      </c>
      <c r="D30" s="34">
        <v>6656</v>
      </c>
      <c r="E30" s="11">
        <v>31797</v>
      </c>
      <c r="F30" s="11">
        <v>28604</v>
      </c>
      <c r="G30" s="11">
        <v>1878</v>
      </c>
      <c r="H30" s="11">
        <v>1315</v>
      </c>
      <c r="I30" s="11">
        <v>4237</v>
      </c>
      <c r="J30" s="13">
        <v>4083</v>
      </c>
      <c r="K30" s="30">
        <v>13060</v>
      </c>
      <c r="L30" s="12">
        <v>19734.600135427652</v>
      </c>
      <c r="M30" s="12">
        <v>20492.77587476806</v>
      </c>
      <c r="N30" s="12">
        <v>21374.991812683544</v>
      </c>
      <c r="O30" s="12">
        <v>13013.363567625134</v>
      </c>
      <c r="P30" s="12">
        <v>11984.358859315587</v>
      </c>
      <c r="Q30" s="12">
        <v>14044.792728345528</v>
      </c>
      <c r="R30" s="12">
        <v>13360.686705853539</v>
      </c>
      <c r="T30" s="2"/>
    </row>
    <row r="31" spans="2:25" ht="16.5" thickBot="1">
      <c r="B31" s="9" t="s">
        <v>37</v>
      </c>
      <c r="C31" s="34">
        <v>46074</v>
      </c>
      <c r="D31" s="34">
        <v>8559</v>
      </c>
      <c r="E31" s="11">
        <v>39920</v>
      </c>
      <c r="F31" s="11">
        <v>35965</v>
      </c>
      <c r="G31" s="11">
        <v>2373</v>
      </c>
      <c r="H31" s="11">
        <v>1582</v>
      </c>
      <c r="I31" s="11">
        <v>6154</v>
      </c>
      <c r="J31" s="13">
        <v>5895</v>
      </c>
      <c r="K31" s="32">
        <v>19694</v>
      </c>
      <c r="L31" s="12">
        <v>19197.993695576683</v>
      </c>
      <c r="M31" s="12">
        <v>19968.334966182363</v>
      </c>
      <c r="N31" s="12">
        <v>20848.143373001527</v>
      </c>
      <c r="O31" s="12">
        <v>12877.660063211126</v>
      </c>
      <c r="P31" s="12">
        <v>10602.887553729457</v>
      </c>
      <c r="Q31" s="12">
        <v>14200.914800129996</v>
      </c>
      <c r="R31" s="12">
        <v>13489.875584393552</v>
      </c>
      <c r="T31" s="2"/>
    </row>
    <row r="32" spans="2:25" ht="16.5" thickBot="1">
      <c r="B32" s="35" t="s">
        <v>38</v>
      </c>
      <c r="C32" s="36">
        <f>SUM(C29:C31)</f>
        <v>102156</v>
      </c>
      <c r="D32" s="36">
        <f t="shared" ref="D32:K32" si="0">SUM(D29:D31)</f>
        <v>18822</v>
      </c>
      <c r="E32" s="36">
        <f t="shared" si="0"/>
        <v>88703</v>
      </c>
      <c r="F32" s="36">
        <f t="shared" si="0"/>
        <v>79646</v>
      </c>
      <c r="G32" s="36">
        <f t="shared" si="0"/>
        <v>5391</v>
      </c>
      <c r="H32" s="36">
        <f t="shared" si="0"/>
        <v>3666</v>
      </c>
      <c r="I32" s="36">
        <f t="shared" si="0"/>
        <v>13453</v>
      </c>
      <c r="J32" s="36">
        <f t="shared" si="0"/>
        <v>12939</v>
      </c>
      <c r="K32" s="36">
        <f t="shared" si="0"/>
        <v>40844</v>
      </c>
      <c r="L32" s="37">
        <v>19165.993170934649</v>
      </c>
      <c r="M32" s="38">
        <v>19942.859498889553</v>
      </c>
      <c r="N32" s="38">
        <v>20836.425970419103</v>
      </c>
      <c r="O32" s="38">
        <v>12826.585670562046</v>
      </c>
      <c r="P32" s="38">
        <v>10994.369869067103</v>
      </c>
      <c r="Q32" s="39">
        <v>14043.687819817142</v>
      </c>
      <c r="R32" s="40">
        <v>13353.734094597727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250989</v>
      </c>
      <c r="D33" s="41">
        <f t="shared" ref="D33:K33" si="1">SUM(D8:D31)</f>
        <v>40970</v>
      </c>
      <c r="E33" s="41">
        <f t="shared" si="1"/>
        <v>215473</v>
      </c>
      <c r="F33" s="41">
        <f t="shared" si="1"/>
        <v>191535</v>
      </c>
      <c r="G33" s="41">
        <f t="shared" si="1"/>
        <v>12894</v>
      </c>
      <c r="H33" s="41">
        <f t="shared" si="1"/>
        <v>11044</v>
      </c>
      <c r="I33" s="41">
        <f t="shared" si="1"/>
        <v>35516</v>
      </c>
      <c r="J33" s="41">
        <f t="shared" si="1"/>
        <v>34673</v>
      </c>
      <c r="K33" s="41">
        <f t="shared" si="1"/>
        <v>88495</v>
      </c>
      <c r="L33" s="42">
        <v>18373.580000000002</v>
      </c>
      <c r="M33" s="42">
        <v>19109.420000000002</v>
      </c>
      <c r="N33" s="42">
        <v>20071.86</v>
      </c>
      <c r="O33" s="42">
        <v>12373.42</v>
      </c>
      <c r="P33" s="42">
        <v>10282.6</v>
      </c>
      <c r="Q33" s="42">
        <v>13909.130000000001</v>
      </c>
      <c r="R33" s="42">
        <v>13549.41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31348</v>
      </c>
      <c r="D36" s="25">
        <f t="shared" ref="D36:K36" si="2">D8+D9+D18+D20+D22+D24</f>
        <v>6174</v>
      </c>
      <c r="E36" s="25">
        <f t="shared" si="2"/>
        <v>28244</v>
      </c>
      <c r="F36" s="25">
        <f t="shared" si="2"/>
        <v>25645</v>
      </c>
      <c r="G36" s="25">
        <f t="shared" si="2"/>
        <v>1224</v>
      </c>
      <c r="H36" s="25">
        <f t="shared" si="2"/>
        <v>1375</v>
      </c>
      <c r="I36" s="25">
        <f t="shared" si="2"/>
        <v>3104</v>
      </c>
      <c r="J36" s="25">
        <f t="shared" si="2"/>
        <v>3037</v>
      </c>
      <c r="K36" s="25">
        <f t="shared" si="2"/>
        <v>7560</v>
      </c>
      <c r="L36" s="26">
        <v>21083.118414252905</v>
      </c>
      <c r="M36" s="27">
        <v>21767.699842090358</v>
      </c>
      <c r="N36" s="27">
        <v>22651.680009748488</v>
      </c>
      <c r="O36" s="27">
        <v>14128.616977124182</v>
      </c>
      <c r="P36" s="27">
        <v>12080.838770909091</v>
      </c>
      <c r="Q36" s="27">
        <v>14853.956736469072</v>
      </c>
      <c r="R36" s="28">
        <v>14568.852077708267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</mergeCells>
  <pageMargins left="0.7" right="0.7" top="0.75" bottom="0.75" header="0.3" footer="0.3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7684</v>
      </c>
      <c r="D8" s="34">
        <v>1042</v>
      </c>
      <c r="E8" s="11">
        <v>6726</v>
      </c>
      <c r="F8" s="11">
        <v>5990</v>
      </c>
      <c r="G8" s="11">
        <v>355</v>
      </c>
      <c r="H8" s="11">
        <v>381</v>
      </c>
      <c r="I8" s="11">
        <v>958</v>
      </c>
      <c r="J8" s="13">
        <v>939</v>
      </c>
      <c r="K8" s="29">
        <v>2287</v>
      </c>
      <c r="L8" s="12">
        <v>19175.455657209783</v>
      </c>
      <c r="M8" s="12">
        <v>19851.906974427595</v>
      </c>
      <c r="N8" s="12">
        <v>20818.219844741241</v>
      </c>
      <c r="O8" s="12">
        <v>13145.030056338028</v>
      </c>
      <c r="P8" s="12">
        <v>10908.933779527559</v>
      </c>
      <c r="Q8" s="12">
        <v>14426.174279749479</v>
      </c>
      <c r="R8" s="12">
        <v>14234.369680511183</v>
      </c>
      <c r="T8" s="2"/>
    </row>
    <row r="9" spans="2:20" ht="15.75">
      <c r="B9" s="8" t="s">
        <v>16</v>
      </c>
      <c r="C9" s="34">
        <v>2868</v>
      </c>
      <c r="D9" s="34">
        <v>581</v>
      </c>
      <c r="E9" s="11">
        <v>2613</v>
      </c>
      <c r="F9" s="11">
        <v>2369</v>
      </c>
      <c r="G9" s="11">
        <v>126</v>
      </c>
      <c r="H9" s="11">
        <v>118</v>
      </c>
      <c r="I9" s="11">
        <v>255</v>
      </c>
      <c r="J9" s="13">
        <v>249</v>
      </c>
      <c r="K9" s="30">
        <v>688</v>
      </c>
      <c r="L9" s="12">
        <v>21511.435913528592</v>
      </c>
      <c r="M9" s="12">
        <v>22106.814209720629</v>
      </c>
      <c r="N9" s="12">
        <v>22991.737691008864</v>
      </c>
      <c r="O9" s="12">
        <v>15277.20642857143</v>
      </c>
      <c r="P9" s="12">
        <v>11633.482457627118</v>
      </c>
      <c r="Q9" s="12">
        <v>15410.559490196078</v>
      </c>
      <c r="R9" s="12">
        <v>14963.288995983936</v>
      </c>
      <c r="T9" s="2"/>
    </row>
    <row r="10" spans="2:20" ht="15.75">
      <c r="B10" s="8" t="s">
        <v>17</v>
      </c>
      <c r="C10" s="34">
        <v>6337</v>
      </c>
      <c r="D10" s="34">
        <v>768</v>
      </c>
      <c r="E10" s="11">
        <v>5471</v>
      </c>
      <c r="F10" s="11">
        <v>4901</v>
      </c>
      <c r="G10" s="11">
        <v>309</v>
      </c>
      <c r="H10" s="11">
        <v>261</v>
      </c>
      <c r="I10" s="11">
        <v>866</v>
      </c>
      <c r="J10" s="13">
        <v>853</v>
      </c>
      <c r="K10" s="30">
        <v>1907</v>
      </c>
      <c r="L10" s="12">
        <v>16287.090140445007</v>
      </c>
      <c r="M10" s="12">
        <v>16787.50748492049</v>
      </c>
      <c r="N10" s="12">
        <v>17551.966100795755</v>
      </c>
      <c r="O10" s="12">
        <v>10573.850064724918</v>
      </c>
      <c r="P10" s="12">
        <v>9789.0724904214567</v>
      </c>
      <c r="Q10" s="12">
        <v>13125.677563510393</v>
      </c>
      <c r="R10" s="12">
        <v>12999.721043376319</v>
      </c>
      <c r="T10" s="2"/>
    </row>
    <row r="11" spans="2:20" ht="15.75">
      <c r="B11" s="8" t="s">
        <v>18</v>
      </c>
      <c r="C11" s="34">
        <v>6534</v>
      </c>
      <c r="D11" s="34">
        <v>823</v>
      </c>
      <c r="E11" s="11">
        <v>5348</v>
      </c>
      <c r="F11" s="11">
        <v>4601</v>
      </c>
      <c r="G11" s="11">
        <v>360</v>
      </c>
      <c r="H11" s="11">
        <v>387</v>
      </c>
      <c r="I11" s="11">
        <v>1186</v>
      </c>
      <c r="J11" s="13">
        <v>1170</v>
      </c>
      <c r="K11" s="30">
        <v>2322</v>
      </c>
      <c r="L11" s="12">
        <v>15994.809217936945</v>
      </c>
      <c r="M11" s="12">
        <v>16600.621275243084</v>
      </c>
      <c r="N11" s="12">
        <v>17634.289341447511</v>
      </c>
      <c r="O11" s="12">
        <v>11520.197722222221</v>
      </c>
      <c r="P11" s="12">
        <v>9037.4318863049102</v>
      </c>
      <c r="Q11" s="12">
        <v>13263.036129848229</v>
      </c>
      <c r="R11" s="12">
        <v>13156.662905982907</v>
      </c>
      <c r="T11" s="2"/>
    </row>
    <row r="12" spans="2:20" ht="15.75">
      <c r="B12" s="8" t="s">
        <v>19</v>
      </c>
      <c r="C12" s="34">
        <v>3827</v>
      </c>
      <c r="D12" s="34">
        <v>536</v>
      </c>
      <c r="E12" s="11">
        <v>3092</v>
      </c>
      <c r="F12" s="11">
        <v>2630</v>
      </c>
      <c r="G12" s="11">
        <v>260</v>
      </c>
      <c r="H12" s="11">
        <v>202</v>
      </c>
      <c r="I12" s="11">
        <v>735</v>
      </c>
      <c r="J12" s="13">
        <v>726</v>
      </c>
      <c r="K12" s="30">
        <v>1405</v>
      </c>
      <c r="L12" s="12">
        <v>15902.364050169846</v>
      </c>
      <c r="M12" s="12">
        <v>16521.032040750324</v>
      </c>
      <c r="N12" s="12">
        <v>17767.807148288972</v>
      </c>
      <c r="O12" s="12">
        <v>10728.588038461536</v>
      </c>
      <c r="P12" s="12">
        <v>7743.8880198019797</v>
      </c>
      <c r="Q12" s="12">
        <v>13299.749863945579</v>
      </c>
      <c r="R12" s="12">
        <v>13130.9241184573</v>
      </c>
      <c r="T12" s="2"/>
    </row>
    <row r="13" spans="2:20" ht="15.75">
      <c r="B13" s="8" t="s">
        <v>20</v>
      </c>
      <c r="C13" s="34">
        <v>13209</v>
      </c>
      <c r="D13" s="34">
        <v>1937</v>
      </c>
      <c r="E13" s="34">
        <v>11229</v>
      </c>
      <c r="F13" s="34">
        <v>9806</v>
      </c>
      <c r="G13" s="34">
        <v>663</v>
      </c>
      <c r="H13" s="34">
        <v>760</v>
      </c>
      <c r="I13" s="34">
        <v>1980</v>
      </c>
      <c r="J13" s="49">
        <v>1952</v>
      </c>
      <c r="K13" s="50">
        <v>4247</v>
      </c>
      <c r="L13" s="51">
        <v>17048.176727988492</v>
      </c>
      <c r="M13" s="51">
        <v>17695.114213197972</v>
      </c>
      <c r="N13" s="51">
        <v>18680.318904752192</v>
      </c>
      <c r="O13" s="51">
        <v>12032.025731523379</v>
      </c>
      <c r="P13" s="51">
        <v>9923.6806052631582</v>
      </c>
      <c r="Q13" s="51">
        <v>13379.25702020202</v>
      </c>
      <c r="R13" s="51">
        <v>13245.197571721312</v>
      </c>
      <c r="T13" s="2"/>
    </row>
    <row r="14" spans="2:20" ht="15.75">
      <c r="B14" s="8" t="s">
        <v>21</v>
      </c>
      <c r="C14" s="34">
        <v>7577</v>
      </c>
      <c r="D14" s="34">
        <v>996</v>
      </c>
      <c r="E14" s="11">
        <v>6002</v>
      </c>
      <c r="F14" s="11">
        <v>5087</v>
      </c>
      <c r="G14" s="11">
        <v>493</v>
      </c>
      <c r="H14" s="11">
        <v>422</v>
      </c>
      <c r="I14" s="11">
        <v>1575</v>
      </c>
      <c r="J14" s="13">
        <v>1562</v>
      </c>
      <c r="K14" s="30">
        <v>3031</v>
      </c>
      <c r="L14" s="12">
        <v>15998.117349874621</v>
      </c>
      <c r="M14" s="12">
        <v>16521.054160279909</v>
      </c>
      <c r="N14" s="12">
        <v>17665.282531944169</v>
      </c>
      <c r="O14" s="12">
        <v>11571.22490872211</v>
      </c>
      <c r="P14" s="12">
        <v>8510.5709715639805</v>
      </c>
      <c r="Q14" s="12">
        <v>14005.313073015872</v>
      </c>
      <c r="R14" s="12">
        <v>13958.341184379002</v>
      </c>
      <c r="T14" s="2"/>
    </row>
    <row r="15" spans="2:20" ht="15.75">
      <c r="B15" s="8" t="s">
        <v>22</v>
      </c>
      <c r="C15" s="34">
        <v>9533</v>
      </c>
      <c r="D15" s="34">
        <v>1409</v>
      </c>
      <c r="E15" s="11">
        <v>7557</v>
      </c>
      <c r="F15" s="11">
        <v>6309</v>
      </c>
      <c r="G15" s="11">
        <v>578</v>
      </c>
      <c r="H15" s="11">
        <v>670</v>
      </c>
      <c r="I15" s="11">
        <v>1976</v>
      </c>
      <c r="J15" s="13">
        <v>1956</v>
      </c>
      <c r="K15" s="30">
        <v>3534</v>
      </c>
      <c r="L15" s="12">
        <v>16035.823154306092</v>
      </c>
      <c r="M15" s="12">
        <v>16616.446456265712</v>
      </c>
      <c r="N15" s="12">
        <v>18019.989747979082</v>
      </c>
      <c r="O15" s="12">
        <v>12038.390709342562</v>
      </c>
      <c r="P15" s="12">
        <v>7349.5234626865677</v>
      </c>
      <c r="Q15" s="12">
        <v>13815.291629554655</v>
      </c>
      <c r="R15" s="12">
        <v>13677.283348670757</v>
      </c>
      <c r="T15" s="2"/>
    </row>
    <row r="16" spans="2:20" ht="15.75">
      <c r="B16" s="8" t="s">
        <v>23</v>
      </c>
      <c r="C16" s="34">
        <v>17116</v>
      </c>
      <c r="D16" s="34">
        <v>2356</v>
      </c>
      <c r="E16" s="11">
        <v>15047</v>
      </c>
      <c r="F16" s="11">
        <v>13518</v>
      </c>
      <c r="G16" s="11">
        <v>774</v>
      </c>
      <c r="H16" s="11">
        <v>755</v>
      </c>
      <c r="I16" s="11">
        <v>2069</v>
      </c>
      <c r="J16" s="13">
        <v>2024</v>
      </c>
      <c r="K16" s="30">
        <v>5090</v>
      </c>
      <c r="L16" s="12">
        <v>18582.82736270157</v>
      </c>
      <c r="M16" s="12">
        <v>19169.358718016883</v>
      </c>
      <c r="N16" s="12">
        <v>20021.895085811513</v>
      </c>
      <c r="O16" s="12">
        <v>12302.433423772609</v>
      </c>
      <c r="P16" s="12">
        <v>10944.740913907286</v>
      </c>
      <c r="Q16" s="12">
        <v>14317.222092798453</v>
      </c>
      <c r="R16" s="12">
        <v>14114.069011857708</v>
      </c>
      <c r="T16" s="2"/>
    </row>
    <row r="17" spans="2:25" ht="15.75">
      <c r="B17" s="8" t="s">
        <v>24</v>
      </c>
      <c r="C17" s="34">
        <v>4283</v>
      </c>
      <c r="D17" s="34">
        <v>602</v>
      </c>
      <c r="E17" s="11">
        <v>3587</v>
      </c>
      <c r="F17" s="11">
        <v>3181</v>
      </c>
      <c r="G17" s="11">
        <v>253</v>
      </c>
      <c r="H17" s="11">
        <v>153</v>
      </c>
      <c r="I17" s="11">
        <v>696</v>
      </c>
      <c r="J17" s="13">
        <v>684</v>
      </c>
      <c r="K17" s="30">
        <v>1370</v>
      </c>
      <c r="L17" s="12">
        <v>16606.54419565725</v>
      </c>
      <c r="M17" s="12">
        <v>17220.834176191805</v>
      </c>
      <c r="N17" s="12">
        <v>18094.10253693807</v>
      </c>
      <c r="O17" s="12">
        <v>11440.902608695653</v>
      </c>
      <c r="P17" s="12">
        <v>8622.5075816993467</v>
      </c>
      <c r="Q17" s="12">
        <v>13440.656034482758</v>
      </c>
      <c r="R17" s="12">
        <v>13222.155745614034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4954</v>
      </c>
      <c r="D18" s="34">
        <v>701</v>
      </c>
      <c r="E18" s="11">
        <v>4351</v>
      </c>
      <c r="F18" s="11">
        <v>3844</v>
      </c>
      <c r="G18" s="11">
        <v>268</v>
      </c>
      <c r="H18" s="11">
        <v>239</v>
      </c>
      <c r="I18" s="11">
        <v>603</v>
      </c>
      <c r="J18" s="13">
        <v>597</v>
      </c>
      <c r="K18" s="30">
        <v>1451</v>
      </c>
      <c r="L18" s="12">
        <v>18485.441748082361</v>
      </c>
      <c r="M18" s="12">
        <v>19069.661732934957</v>
      </c>
      <c r="N18" s="12">
        <v>20073.355993756501</v>
      </c>
      <c r="O18" s="12">
        <v>12954.472388059701</v>
      </c>
      <c r="P18" s="12">
        <v>9783.7621757322158</v>
      </c>
      <c r="Q18" s="12">
        <v>14269.950613598674</v>
      </c>
      <c r="R18" s="12">
        <v>14158.357252931322</v>
      </c>
      <c r="T18" s="2"/>
    </row>
    <row r="19" spans="2:25" ht="15.75">
      <c r="B19" s="8" t="s">
        <v>26</v>
      </c>
      <c r="C19" s="34">
        <v>8238</v>
      </c>
      <c r="D19" s="34">
        <v>1102</v>
      </c>
      <c r="E19" s="34">
        <v>6745</v>
      </c>
      <c r="F19" s="34">
        <v>5920</v>
      </c>
      <c r="G19" s="34">
        <v>468</v>
      </c>
      <c r="H19" s="34">
        <v>357</v>
      </c>
      <c r="I19" s="34">
        <v>1493</v>
      </c>
      <c r="J19" s="49">
        <v>1464</v>
      </c>
      <c r="K19" s="50">
        <v>3703</v>
      </c>
      <c r="L19" s="51">
        <v>16565.852194707451</v>
      </c>
      <c r="M19" s="51">
        <v>17165.874210526315</v>
      </c>
      <c r="N19" s="51">
        <v>18148.750628378373</v>
      </c>
      <c r="O19" s="51">
        <v>10808.471538461537</v>
      </c>
      <c r="P19" s="51">
        <v>9201.2693277310937</v>
      </c>
      <c r="Q19" s="51">
        <v>13855.103034159411</v>
      </c>
      <c r="R19" s="51">
        <v>13721.091290983606</v>
      </c>
      <c r="T19" s="2"/>
      <c r="U19" s="3"/>
    </row>
    <row r="20" spans="2:25" ht="15.75">
      <c r="B20" s="8" t="s">
        <v>27</v>
      </c>
      <c r="C20" s="34">
        <v>3022</v>
      </c>
      <c r="D20" s="34">
        <v>902</v>
      </c>
      <c r="E20" s="11">
        <v>2832</v>
      </c>
      <c r="F20" s="11">
        <v>2612</v>
      </c>
      <c r="G20" s="11">
        <v>94</v>
      </c>
      <c r="H20" s="11">
        <v>126</v>
      </c>
      <c r="I20" s="11">
        <v>190</v>
      </c>
      <c r="J20" s="13">
        <v>181</v>
      </c>
      <c r="K20" s="30">
        <v>585</v>
      </c>
      <c r="L20" s="12">
        <v>22325.404626075448</v>
      </c>
      <c r="M20" s="12">
        <v>22743.835042372884</v>
      </c>
      <c r="N20" s="12">
        <v>23352.733001531389</v>
      </c>
      <c r="O20" s="12">
        <v>16958.180531914895</v>
      </c>
      <c r="P20" s="12">
        <v>14437.565634920635</v>
      </c>
      <c r="Q20" s="12">
        <v>16088.589157894738</v>
      </c>
      <c r="R20" s="12">
        <v>15807.897403314919</v>
      </c>
      <c r="T20" s="2"/>
      <c r="U20" s="3"/>
    </row>
    <row r="21" spans="2:25" ht="15.75">
      <c r="B21" s="8" t="s">
        <v>28</v>
      </c>
      <c r="C21" s="34">
        <v>7070</v>
      </c>
      <c r="D21" s="34">
        <v>1000</v>
      </c>
      <c r="E21" s="11">
        <v>5818</v>
      </c>
      <c r="F21" s="11">
        <v>5042</v>
      </c>
      <c r="G21" s="11">
        <v>373</v>
      </c>
      <c r="H21" s="11">
        <v>403</v>
      </c>
      <c r="I21" s="11">
        <v>1252</v>
      </c>
      <c r="J21" s="13">
        <v>1242</v>
      </c>
      <c r="K21" s="30">
        <v>2655</v>
      </c>
      <c r="L21" s="12">
        <v>17117.076446958981</v>
      </c>
      <c r="M21" s="12">
        <v>17655.294769680302</v>
      </c>
      <c r="N21" s="12">
        <v>18596.441892106304</v>
      </c>
      <c r="O21" s="12">
        <v>12063.93581769437</v>
      </c>
      <c r="P21" s="12">
        <v>11055.575409429282</v>
      </c>
      <c r="Q21" s="12">
        <v>14615.994816293929</v>
      </c>
      <c r="R21" s="12">
        <v>14545.282415458938</v>
      </c>
      <c r="T21" s="2"/>
      <c r="U21" s="3"/>
    </row>
    <row r="22" spans="2:25" ht="15.75">
      <c r="B22" s="8" t="s">
        <v>29</v>
      </c>
      <c r="C22" s="34">
        <v>1557</v>
      </c>
      <c r="D22" s="34">
        <v>294</v>
      </c>
      <c r="E22" s="11">
        <v>1123</v>
      </c>
      <c r="F22" s="11">
        <v>1018</v>
      </c>
      <c r="G22" s="11">
        <v>71</v>
      </c>
      <c r="H22" s="11">
        <v>34</v>
      </c>
      <c r="I22" s="11">
        <v>434</v>
      </c>
      <c r="J22" s="13">
        <v>428</v>
      </c>
      <c r="K22" s="30">
        <v>494</v>
      </c>
      <c r="L22" s="12">
        <v>18114.981657032753</v>
      </c>
      <c r="M22" s="12">
        <v>20098.430222617986</v>
      </c>
      <c r="N22" s="12">
        <v>20893.08463654224</v>
      </c>
      <c r="O22" s="12">
        <v>14049.45943661972</v>
      </c>
      <c r="P22" s="12">
        <v>8937.2164705882369</v>
      </c>
      <c r="Q22" s="12">
        <v>12982.694239631335</v>
      </c>
      <c r="R22" s="12">
        <v>12828.76726635514</v>
      </c>
      <c r="T22" s="2"/>
      <c r="U22" s="3"/>
      <c r="V22" s="14"/>
    </row>
    <row r="23" spans="2:25" ht="15.75">
      <c r="B23" s="8" t="s">
        <v>30</v>
      </c>
      <c r="C23" s="34">
        <v>7257</v>
      </c>
      <c r="D23" s="34">
        <v>957</v>
      </c>
      <c r="E23" s="11">
        <v>6152</v>
      </c>
      <c r="F23" s="11">
        <v>5486</v>
      </c>
      <c r="G23" s="11">
        <v>329</v>
      </c>
      <c r="H23" s="11">
        <v>337</v>
      </c>
      <c r="I23" s="11">
        <v>1105</v>
      </c>
      <c r="J23" s="13">
        <v>1093</v>
      </c>
      <c r="K23" s="30">
        <v>2416</v>
      </c>
      <c r="L23" s="12">
        <v>17640.705974920766</v>
      </c>
      <c r="M23" s="12">
        <v>18406.372244798436</v>
      </c>
      <c r="N23" s="12">
        <v>19269.320554137801</v>
      </c>
      <c r="O23" s="12">
        <v>12450.803009118541</v>
      </c>
      <c r="P23" s="12">
        <v>10172.686350148368</v>
      </c>
      <c r="Q23" s="12">
        <v>13377.919647058823</v>
      </c>
      <c r="R23" s="12">
        <v>13235.317127172917</v>
      </c>
      <c r="T23" s="2"/>
      <c r="U23" s="3"/>
      <c r="V23" s="14"/>
    </row>
    <row r="24" spans="2:25" ht="15.75">
      <c r="B24" s="8" t="s">
        <v>49</v>
      </c>
      <c r="C24" s="34">
        <v>11245</v>
      </c>
      <c r="D24" s="34">
        <v>2741</v>
      </c>
      <c r="E24" s="11">
        <v>10552</v>
      </c>
      <c r="F24" s="11">
        <v>9759</v>
      </c>
      <c r="G24" s="11">
        <v>322</v>
      </c>
      <c r="H24" s="11">
        <v>471</v>
      </c>
      <c r="I24" s="11">
        <v>693</v>
      </c>
      <c r="J24" s="13">
        <v>671</v>
      </c>
      <c r="K24" s="31">
        <v>2099</v>
      </c>
      <c r="L24" s="12">
        <v>23446.745951978661</v>
      </c>
      <c r="M24" s="12">
        <v>23902.927584344194</v>
      </c>
      <c r="N24" s="12">
        <v>24669.446271134337</v>
      </c>
      <c r="O24" s="12">
        <v>15088.646459627329</v>
      </c>
      <c r="P24" s="12">
        <v>14046.754883227175</v>
      </c>
      <c r="Q24" s="12">
        <v>16500.672958152958</v>
      </c>
      <c r="R24" s="12">
        <v>15949.455022354696</v>
      </c>
      <c r="T24" s="2"/>
      <c r="U24" s="3"/>
    </row>
    <row r="25" spans="2:25" ht="15.75">
      <c r="B25" s="8" t="s">
        <v>31</v>
      </c>
      <c r="C25" s="34">
        <v>11189</v>
      </c>
      <c r="D25" s="34">
        <v>1636</v>
      </c>
      <c r="E25" s="11">
        <v>9511</v>
      </c>
      <c r="F25" s="11">
        <v>8390</v>
      </c>
      <c r="G25" s="11">
        <v>611</v>
      </c>
      <c r="H25" s="11">
        <v>510</v>
      </c>
      <c r="I25" s="11">
        <v>1678</v>
      </c>
      <c r="J25" s="13">
        <v>1656</v>
      </c>
      <c r="K25" s="30">
        <v>3642</v>
      </c>
      <c r="L25" s="12">
        <v>17494.791521136831</v>
      </c>
      <c r="M25" s="12">
        <v>18268.452592787296</v>
      </c>
      <c r="N25" s="12">
        <v>19205.841460071515</v>
      </c>
      <c r="O25" s="12">
        <v>11506.159476268413</v>
      </c>
      <c r="P25" s="12">
        <v>10948.979058823528</v>
      </c>
      <c r="Q25" s="12">
        <v>13109.63630512515</v>
      </c>
      <c r="R25" s="12">
        <v>12926.023737922704</v>
      </c>
      <c r="T25" s="2"/>
    </row>
    <row r="26" spans="2:25" ht="15.75">
      <c r="B26" s="8" t="s">
        <v>32</v>
      </c>
      <c r="C26" s="34">
        <v>5088</v>
      </c>
      <c r="D26" s="34">
        <v>628</v>
      </c>
      <c r="E26" s="11">
        <v>4359</v>
      </c>
      <c r="F26" s="11">
        <v>3777</v>
      </c>
      <c r="G26" s="11">
        <v>319</v>
      </c>
      <c r="H26" s="11">
        <v>263</v>
      </c>
      <c r="I26" s="11">
        <v>729</v>
      </c>
      <c r="J26" s="13">
        <v>717</v>
      </c>
      <c r="K26" s="30">
        <v>1831</v>
      </c>
      <c r="L26" s="12">
        <v>16957.660980738994</v>
      </c>
      <c r="M26" s="12">
        <v>17538.597524661618</v>
      </c>
      <c r="N26" s="12">
        <v>18551.858835054278</v>
      </c>
      <c r="O26" s="12">
        <v>11888.006896551724</v>
      </c>
      <c r="P26" s="12">
        <v>9840.6904562737654</v>
      </c>
      <c r="Q26" s="12">
        <v>13483.995144032922</v>
      </c>
      <c r="R26" s="12">
        <v>13307.456080892607</v>
      </c>
      <c r="T26" s="2"/>
    </row>
    <row r="27" spans="2:25" ht="15.75">
      <c r="B27" s="8" t="s">
        <v>33</v>
      </c>
      <c r="C27" s="34">
        <v>5430</v>
      </c>
      <c r="D27" s="34">
        <v>783</v>
      </c>
      <c r="E27" s="11">
        <v>4544</v>
      </c>
      <c r="F27" s="11">
        <v>3942</v>
      </c>
      <c r="G27" s="11">
        <v>281</v>
      </c>
      <c r="H27" s="11">
        <v>321</v>
      </c>
      <c r="I27" s="11">
        <v>886</v>
      </c>
      <c r="J27" s="13">
        <v>873</v>
      </c>
      <c r="K27" s="30">
        <v>1656</v>
      </c>
      <c r="L27" s="12">
        <v>16394.04579558011</v>
      </c>
      <c r="M27" s="12">
        <v>16997.989403609154</v>
      </c>
      <c r="N27" s="12">
        <v>18206.185930999491</v>
      </c>
      <c r="O27" s="12">
        <v>11524.999893238435</v>
      </c>
      <c r="P27" s="12">
        <v>6951.8814330218065</v>
      </c>
      <c r="Q27" s="12">
        <v>13296.619435665913</v>
      </c>
      <c r="R27" s="12">
        <v>13150.378144329896</v>
      </c>
      <c r="T27" s="2"/>
    </row>
    <row r="28" spans="2:25" ht="15.75">
      <c r="B28" s="8" t="s">
        <v>34</v>
      </c>
      <c r="C28" s="34">
        <v>4676</v>
      </c>
      <c r="D28" s="34">
        <v>614</v>
      </c>
      <c r="E28" s="11">
        <v>3869</v>
      </c>
      <c r="F28" s="11">
        <v>3433</v>
      </c>
      <c r="G28" s="11">
        <v>224</v>
      </c>
      <c r="H28" s="11">
        <v>212</v>
      </c>
      <c r="I28" s="11">
        <v>807</v>
      </c>
      <c r="J28" s="13">
        <v>798</v>
      </c>
      <c r="K28" s="30">
        <v>1563</v>
      </c>
      <c r="L28" s="12">
        <v>16300.324298545767</v>
      </c>
      <c r="M28" s="12">
        <v>16948.34994572241</v>
      </c>
      <c r="N28" s="12">
        <v>17749.224867462857</v>
      </c>
      <c r="O28" s="12">
        <v>11305.708660714285</v>
      </c>
      <c r="P28" s="12">
        <v>9941.5010849056616</v>
      </c>
      <c r="Q28" s="12">
        <v>13193.495018587362</v>
      </c>
      <c r="R28" s="12">
        <v>13042.71149122807</v>
      </c>
      <c r="T28" s="2"/>
    </row>
    <row r="29" spans="2:25" ht="15.75">
      <c r="B29" s="8" t="s">
        <v>35</v>
      </c>
      <c r="C29" s="34">
        <v>20050</v>
      </c>
      <c r="D29" s="34">
        <v>3676</v>
      </c>
      <c r="E29" s="11">
        <v>16977</v>
      </c>
      <c r="F29" s="11">
        <v>15051</v>
      </c>
      <c r="G29" s="11">
        <v>1163</v>
      </c>
      <c r="H29" s="11">
        <v>763</v>
      </c>
      <c r="I29" s="11">
        <v>3073</v>
      </c>
      <c r="J29" s="13">
        <v>2973</v>
      </c>
      <c r="K29" s="30">
        <v>8156</v>
      </c>
      <c r="L29" s="12">
        <v>18056.351286783043</v>
      </c>
      <c r="M29" s="12">
        <v>18845.579380927134</v>
      </c>
      <c r="N29" s="12">
        <v>19781.676188957543</v>
      </c>
      <c r="O29" s="12">
        <v>12455.444006878763</v>
      </c>
      <c r="P29" s="12">
        <v>10120.198492791613</v>
      </c>
      <c r="Q29" s="12">
        <v>13696.206361861374</v>
      </c>
      <c r="R29" s="12">
        <v>13051.357473932056</v>
      </c>
      <c r="T29" s="2"/>
    </row>
    <row r="30" spans="2:25" ht="15.75">
      <c r="B30" s="8" t="s">
        <v>36</v>
      </c>
      <c r="C30" s="34">
        <v>36003</v>
      </c>
      <c r="D30" s="34">
        <v>6770</v>
      </c>
      <c r="E30" s="11">
        <v>31750</v>
      </c>
      <c r="F30" s="11">
        <v>28540</v>
      </c>
      <c r="G30" s="11">
        <v>1898</v>
      </c>
      <c r="H30" s="11">
        <v>1312</v>
      </c>
      <c r="I30" s="11">
        <v>4253</v>
      </c>
      <c r="J30" s="13">
        <v>4098</v>
      </c>
      <c r="K30" s="30">
        <v>13149</v>
      </c>
      <c r="L30" s="12">
        <v>19728.515638974532</v>
      </c>
      <c r="M30" s="12">
        <v>20485.727411338583</v>
      </c>
      <c r="N30" s="12">
        <v>21371.198037491242</v>
      </c>
      <c r="O30" s="12">
        <v>13011.608561643834</v>
      </c>
      <c r="P30" s="12">
        <v>12036.448376524389</v>
      </c>
      <c r="Q30" s="12">
        <v>14075.688511638844</v>
      </c>
      <c r="R30" s="12">
        <v>13387.263826256709</v>
      </c>
      <c r="T30" s="2"/>
    </row>
    <row r="31" spans="2:25" ht="16.5" thickBot="1">
      <c r="B31" s="9" t="s">
        <v>37</v>
      </c>
      <c r="C31" s="34">
        <v>46087</v>
      </c>
      <c r="D31" s="34">
        <v>8684</v>
      </c>
      <c r="E31" s="11">
        <v>39870</v>
      </c>
      <c r="F31" s="11">
        <v>35902</v>
      </c>
      <c r="G31" s="11">
        <v>2383</v>
      </c>
      <c r="H31" s="11">
        <v>1585</v>
      </c>
      <c r="I31" s="11">
        <v>6217</v>
      </c>
      <c r="J31" s="13">
        <v>5956</v>
      </c>
      <c r="K31" s="32">
        <v>19894</v>
      </c>
      <c r="L31" s="12">
        <v>19172.40822900167</v>
      </c>
      <c r="M31" s="12">
        <v>19950.90010383747</v>
      </c>
      <c r="N31" s="12">
        <v>20830.809583310122</v>
      </c>
      <c r="O31" s="12">
        <v>12897.456101552665</v>
      </c>
      <c r="P31" s="12">
        <v>10624.620561514195</v>
      </c>
      <c r="Q31" s="12">
        <v>14179.892377352422</v>
      </c>
      <c r="R31" s="12">
        <v>13468.672095366017</v>
      </c>
      <c r="T31" s="2"/>
    </row>
    <row r="32" spans="2:25" ht="16.5" thickBot="1">
      <c r="B32" s="35" t="s">
        <v>38</v>
      </c>
      <c r="C32" s="36">
        <f>SUM(C29:C31)</f>
        <v>102140</v>
      </c>
      <c r="D32" s="36">
        <f t="shared" ref="D32:K32" si="0">SUM(D29:D31)</f>
        <v>19130</v>
      </c>
      <c r="E32" s="36">
        <f t="shared" si="0"/>
        <v>88597</v>
      </c>
      <c r="F32" s="36">
        <f t="shared" si="0"/>
        <v>79493</v>
      </c>
      <c r="G32" s="36">
        <f t="shared" si="0"/>
        <v>5444</v>
      </c>
      <c r="H32" s="36">
        <f t="shared" si="0"/>
        <v>3660</v>
      </c>
      <c r="I32" s="36">
        <f t="shared" si="0"/>
        <v>13543</v>
      </c>
      <c r="J32" s="36">
        <f t="shared" si="0"/>
        <v>13027</v>
      </c>
      <c r="K32" s="36">
        <f t="shared" si="0"/>
        <v>41199</v>
      </c>
      <c r="L32" s="37">
        <v>19149.347659095358</v>
      </c>
      <c r="M32" s="38">
        <v>19930.761014481301</v>
      </c>
      <c r="N32" s="38">
        <v>20826.18250625841</v>
      </c>
      <c r="O32" s="38">
        <v>12842.827391623805</v>
      </c>
      <c r="P32" s="38">
        <v>11025.56156010929</v>
      </c>
      <c r="Q32" s="39">
        <v>14037.41684264934</v>
      </c>
      <c r="R32" s="40">
        <v>13347.824052352806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250834</v>
      </c>
      <c r="D33" s="41">
        <f t="shared" ref="D33:K33" si="1">SUM(D8:D31)</f>
        <v>41538</v>
      </c>
      <c r="E33" s="41">
        <f t="shared" si="1"/>
        <v>215125</v>
      </c>
      <c r="F33" s="41">
        <f t="shared" si="1"/>
        <v>191108</v>
      </c>
      <c r="G33" s="41">
        <f t="shared" si="1"/>
        <v>12975</v>
      </c>
      <c r="H33" s="41">
        <f t="shared" si="1"/>
        <v>11042</v>
      </c>
      <c r="I33" s="41">
        <f t="shared" si="1"/>
        <v>35709</v>
      </c>
      <c r="J33" s="41">
        <f t="shared" si="1"/>
        <v>34862</v>
      </c>
      <c r="K33" s="41">
        <f t="shared" si="1"/>
        <v>89175</v>
      </c>
      <c r="L33" s="42">
        <v>18361.489999999998</v>
      </c>
      <c r="M33" s="42">
        <v>19102.25</v>
      </c>
      <c r="N33" s="42">
        <v>20064.750000000004</v>
      </c>
      <c r="O33" s="42">
        <v>12403.73</v>
      </c>
      <c r="P33" s="42">
        <v>10314.84</v>
      </c>
      <c r="Q33" s="42">
        <v>13898.75</v>
      </c>
      <c r="R33" s="42">
        <v>13538.27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31330</v>
      </c>
      <c r="D36" s="25">
        <f t="shared" ref="D36:K36" si="2">D8+D9+D18+D20+D22+D24</f>
        <v>6261</v>
      </c>
      <c r="E36" s="25">
        <f t="shared" si="2"/>
        <v>28197</v>
      </c>
      <c r="F36" s="25">
        <f t="shared" si="2"/>
        <v>25592</v>
      </c>
      <c r="G36" s="25">
        <f t="shared" si="2"/>
        <v>1236</v>
      </c>
      <c r="H36" s="25">
        <f t="shared" si="2"/>
        <v>1369</v>
      </c>
      <c r="I36" s="25">
        <f t="shared" si="2"/>
        <v>3133</v>
      </c>
      <c r="J36" s="25">
        <f t="shared" si="2"/>
        <v>3065</v>
      </c>
      <c r="K36" s="25">
        <f t="shared" si="2"/>
        <v>7604</v>
      </c>
      <c r="L36" s="26">
        <v>21064.377125438878</v>
      </c>
      <c r="M36" s="27">
        <v>21756.424438415434</v>
      </c>
      <c r="N36" s="27">
        <v>22637.784027039703</v>
      </c>
      <c r="O36" s="27">
        <v>14169.366529126215</v>
      </c>
      <c r="P36" s="27">
        <v>12130.309744338932</v>
      </c>
      <c r="Q36" s="27">
        <v>14835.951308649857</v>
      </c>
      <c r="R36" s="28">
        <v>14550.896414355628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</mergeCells>
  <pageMargins left="0.7" right="0.7" top="0.75" bottom="0.75" header="0.3" footer="0.3"/>
  <pageSetup paperSize="9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2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51.75" customHeight="1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7676</v>
      </c>
      <c r="D8" s="34">
        <v>1047</v>
      </c>
      <c r="E8" s="11">
        <v>6709</v>
      </c>
      <c r="F8" s="11">
        <v>5968</v>
      </c>
      <c r="G8" s="11">
        <v>361</v>
      </c>
      <c r="H8" s="11">
        <v>380</v>
      </c>
      <c r="I8" s="11">
        <v>967</v>
      </c>
      <c r="J8" s="13">
        <v>948</v>
      </c>
      <c r="K8" s="13">
        <v>2300</v>
      </c>
      <c r="L8" s="12">
        <v>19160.16082334549</v>
      </c>
      <c r="M8" s="12">
        <v>19845.218668952155</v>
      </c>
      <c r="N8" s="12">
        <v>20819.359974865954</v>
      </c>
      <c r="O8" s="12">
        <v>13137.547174515234</v>
      </c>
      <c r="P8" s="12">
        <v>10918.36102631579</v>
      </c>
      <c r="Q8" s="12">
        <v>14407.262078593589</v>
      </c>
      <c r="R8" s="12">
        <v>14216.69700421941</v>
      </c>
      <c r="T8" s="2"/>
    </row>
    <row r="9" spans="2:20" ht="15.75">
      <c r="B9" s="8" t="s">
        <v>16</v>
      </c>
      <c r="C9" s="34">
        <v>2869</v>
      </c>
      <c r="D9" s="34">
        <v>587</v>
      </c>
      <c r="E9" s="11">
        <v>2613</v>
      </c>
      <c r="F9" s="11">
        <v>2369</v>
      </c>
      <c r="G9" s="11">
        <v>126</v>
      </c>
      <c r="H9" s="11">
        <v>118</v>
      </c>
      <c r="I9" s="11">
        <v>256</v>
      </c>
      <c r="J9" s="13">
        <v>250</v>
      </c>
      <c r="K9" s="52">
        <v>690</v>
      </c>
      <c r="L9" s="12">
        <v>21532.234193098637</v>
      </c>
      <c r="M9" s="12">
        <v>22133.406727898971</v>
      </c>
      <c r="N9" s="12">
        <v>23022.951506964964</v>
      </c>
      <c r="O9" s="12">
        <v>15273.435476190474</v>
      </c>
      <c r="P9" s="12">
        <v>11599.718559322033</v>
      </c>
      <c r="Q9" s="12">
        <v>15396.047343749999</v>
      </c>
      <c r="R9" s="12">
        <v>14950.217640000001</v>
      </c>
      <c r="T9" s="2"/>
    </row>
    <row r="10" spans="2:20" ht="15.75">
      <c r="B10" s="8" t="s">
        <v>17</v>
      </c>
      <c r="C10" s="34">
        <v>6320</v>
      </c>
      <c r="D10" s="34">
        <v>766</v>
      </c>
      <c r="E10" s="11">
        <v>5449</v>
      </c>
      <c r="F10" s="11">
        <v>4878</v>
      </c>
      <c r="G10" s="11">
        <v>312</v>
      </c>
      <c r="H10" s="11">
        <v>259</v>
      </c>
      <c r="I10" s="11">
        <v>871</v>
      </c>
      <c r="J10" s="13">
        <v>858</v>
      </c>
      <c r="K10" s="52">
        <v>1919</v>
      </c>
      <c r="L10" s="12">
        <v>16275.968848101265</v>
      </c>
      <c r="M10" s="12">
        <v>16773.522152688569</v>
      </c>
      <c r="N10" s="12">
        <v>17542.021482164819</v>
      </c>
      <c r="O10" s="12">
        <v>10528.782980769231</v>
      </c>
      <c r="P10" s="12">
        <v>9822.243745173746</v>
      </c>
      <c r="Q10" s="12">
        <v>13163.261664753159</v>
      </c>
      <c r="R10" s="12">
        <v>13038.608613053613</v>
      </c>
      <c r="T10" s="2"/>
    </row>
    <row r="11" spans="2:20" ht="15.75">
      <c r="B11" s="8" t="s">
        <v>18</v>
      </c>
      <c r="C11" s="34">
        <v>6519</v>
      </c>
      <c r="D11" s="34">
        <v>815</v>
      </c>
      <c r="E11" s="11">
        <v>5331</v>
      </c>
      <c r="F11" s="11">
        <v>4589</v>
      </c>
      <c r="G11" s="11">
        <v>357</v>
      </c>
      <c r="H11" s="11">
        <v>385</v>
      </c>
      <c r="I11" s="11">
        <v>1188</v>
      </c>
      <c r="J11" s="13">
        <v>1172</v>
      </c>
      <c r="K11" s="52">
        <v>2346</v>
      </c>
      <c r="L11" s="12">
        <v>16008.805444086516</v>
      </c>
      <c r="M11" s="12">
        <v>16625.260174451323</v>
      </c>
      <c r="N11" s="12">
        <v>17657.911263891918</v>
      </c>
      <c r="O11" s="12">
        <v>11516.205434173669</v>
      </c>
      <c r="P11" s="12">
        <v>9054.082753246752</v>
      </c>
      <c r="Q11" s="12">
        <v>13242.542676767678</v>
      </c>
      <c r="R11" s="12">
        <v>13136.071203071671</v>
      </c>
      <c r="T11" s="2"/>
    </row>
    <row r="12" spans="2:20" ht="15.75">
      <c r="B12" s="8" t="s">
        <v>19</v>
      </c>
      <c r="C12" s="34">
        <v>3822</v>
      </c>
      <c r="D12" s="34">
        <v>542</v>
      </c>
      <c r="E12" s="11">
        <v>3085</v>
      </c>
      <c r="F12" s="11">
        <v>2622</v>
      </c>
      <c r="G12" s="11">
        <v>260</v>
      </c>
      <c r="H12" s="11">
        <v>203</v>
      </c>
      <c r="I12" s="11">
        <v>737</v>
      </c>
      <c r="J12" s="13">
        <v>728</v>
      </c>
      <c r="K12" s="52">
        <v>1415</v>
      </c>
      <c r="L12" s="12">
        <v>15896.14756148613</v>
      </c>
      <c r="M12" s="12">
        <v>16527.408745542951</v>
      </c>
      <c r="N12" s="12">
        <v>17765.079584286806</v>
      </c>
      <c r="O12" s="12">
        <v>10902.878730769231</v>
      </c>
      <c r="P12" s="12">
        <v>7745.1666995073892</v>
      </c>
      <c r="Q12" s="12">
        <v>13253.758480325645</v>
      </c>
      <c r="R12" s="12">
        <v>13084.827967032967</v>
      </c>
      <c r="T12" s="2"/>
    </row>
    <row r="13" spans="2:20" ht="15.75">
      <c r="B13" s="8" t="s">
        <v>20</v>
      </c>
      <c r="C13" s="34">
        <v>13191</v>
      </c>
      <c r="D13" s="34">
        <v>1941</v>
      </c>
      <c r="E13" s="34">
        <v>11201</v>
      </c>
      <c r="F13" s="34">
        <v>9772</v>
      </c>
      <c r="G13" s="34">
        <v>672</v>
      </c>
      <c r="H13" s="34">
        <v>757</v>
      </c>
      <c r="I13" s="34">
        <v>1990</v>
      </c>
      <c r="J13" s="49">
        <v>1961</v>
      </c>
      <c r="K13" s="53">
        <v>4282</v>
      </c>
      <c r="L13" s="51">
        <v>17057.71693199909</v>
      </c>
      <c r="M13" s="51">
        <v>17710.430127667169</v>
      </c>
      <c r="N13" s="51">
        <v>18696.773689111749</v>
      </c>
      <c r="O13" s="51">
        <v>12090.446651785714</v>
      </c>
      <c r="P13" s="51">
        <v>9966.8100660502005</v>
      </c>
      <c r="Q13" s="51">
        <v>13383.827231155779</v>
      </c>
      <c r="R13" s="51">
        <v>13242.68212136665</v>
      </c>
      <c r="T13" s="2"/>
    </row>
    <row r="14" spans="2:20" ht="15.75">
      <c r="B14" s="8" t="s">
        <v>21</v>
      </c>
      <c r="C14" s="34">
        <v>7565</v>
      </c>
      <c r="D14" s="34">
        <v>1007</v>
      </c>
      <c r="E14" s="11">
        <v>5983</v>
      </c>
      <c r="F14" s="11">
        <v>5067</v>
      </c>
      <c r="G14" s="11">
        <v>493</v>
      </c>
      <c r="H14" s="11">
        <v>423</v>
      </c>
      <c r="I14" s="11">
        <v>1582</v>
      </c>
      <c r="J14" s="13">
        <v>1569</v>
      </c>
      <c r="K14" s="52">
        <v>3047</v>
      </c>
      <c r="L14" s="12">
        <v>15990.450785194978</v>
      </c>
      <c r="M14" s="12">
        <v>16512.310957713522</v>
      </c>
      <c r="N14" s="12">
        <v>17661.359909216499</v>
      </c>
      <c r="O14" s="12">
        <v>11591.346896551726</v>
      </c>
      <c r="P14" s="12">
        <v>8483.4793853427891</v>
      </c>
      <c r="Q14" s="12">
        <v>14016.816517067004</v>
      </c>
      <c r="R14" s="12">
        <v>13970.149502868069</v>
      </c>
      <c r="T14" s="2"/>
    </row>
    <row r="15" spans="2:20" ht="15.75">
      <c r="B15" s="8" t="s">
        <v>22</v>
      </c>
      <c r="C15" s="34">
        <v>9541</v>
      </c>
      <c r="D15" s="34">
        <v>1425</v>
      </c>
      <c r="E15" s="11">
        <v>7550</v>
      </c>
      <c r="F15" s="11">
        <v>6292</v>
      </c>
      <c r="G15" s="11">
        <v>585</v>
      </c>
      <c r="H15" s="11">
        <v>673</v>
      </c>
      <c r="I15" s="11">
        <v>1991</v>
      </c>
      <c r="J15" s="13">
        <v>1970</v>
      </c>
      <c r="K15" s="52">
        <v>3600</v>
      </c>
      <c r="L15" s="12">
        <v>16025.546920658215</v>
      </c>
      <c r="M15" s="12">
        <v>16603.618860927156</v>
      </c>
      <c r="N15" s="12">
        <v>18020.005387794023</v>
      </c>
      <c r="O15" s="12">
        <v>12057.641572649574</v>
      </c>
      <c r="P15" s="12">
        <v>7313.1176523031199</v>
      </c>
      <c r="Q15" s="12">
        <v>13833.460959316926</v>
      </c>
      <c r="R15" s="12">
        <v>13688.47985786802</v>
      </c>
      <c r="T15" s="2"/>
    </row>
    <row r="16" spans="2:20" ht="15.75">
      <c r="B16" s="8" t="s">
        <v>23</v>
      </c>
      <c r="C16" s="34">
        <v>17085</v>
      </c>
      <c r="D16" s="34">
        <v>2337</v>
      </c>
      <c r="E16" s="11">
        <v>15024</v>
      </c>
      <c r="F16" s="11">
        <v>13498</v>
      </c>
      <c r="G16" s="11">
        <v>773</v>
      </c>
      <c r="H16" s="11">
        <v>753</v>
      </c>
      <c r="I16" s="11">
        <v>2061</v>
      </c>
      <c r="J16" s="13">
        <v>2016</v>
      </c>
      <c r="K16" s="52">
        <v>5093</v>
      </c>
      <c r="L16" s="12">
        <v>18594.234318407962</v>
      </c>
      <c r="M16" s="12">
        <v>19178.518244808307</v>
      </c>
      <c r="N16" s="12">
        <v>20030.992207734485</v>
      </c>
      <c r="O16" s="12">
        <v>12318.61254851229</v>
      </c>
      <c r="P16" s="12">
        <v>10939.492416998672</v>
      </c>
      <c r="Q16" s="12">
        <v>14335.01</v>
      </c>
      <c r="R16" s="12">
        <v>14131.437693452381</v>
      </c>
      <c r="T16" s="2"/>
    </row>
    <row r="17" spans="2:25" ht="15.75">
      <c r="B17" s="8" t="s">
        <v>24</v>
      </c>
      <c r="C17" s="34">
        <v>4261</v>
      </c>
      <c r="D17" s="34">
        <v>593</v>
      </c>
      <c r="E17" s="11">
        <v>3568</v>
      </c>
      <c r="F17" s="11">
        <v>3164</v>
      </c>
      <c r="G17" s="11">
        <v>252</v>
      </c>
      <c r="H17" s="11">
        <v>152</v>
      </c>
      <c r="I17" s="11">
        <v>693</v>
      </c>
      <c r="J17" s="13">
        <v>681</v>
      </c>
      <c r="K17" s="52">
        <v>1370</v>
      </c>
      <c r="L17" s="12">
        <v>16626.175017601505</v>
      </c>
      <c r="M17" s="12">
        <v>17250.14355941704</v>
      </c>
      <c r="N17" s="12">
        <v>18125.91606510746</v>
      </c>
      <c r="O17" s="12">
        <v>11439.046865079365</v>
      </c>
      <c r="P17" s="12">
        <v>8654.4340789473699</v>
      </c>
      <c r="Q17" s="12">
        <v>13413.592395382395</v>
      </c>
      <c r="R17" s="12">
        <v>13193.652657856095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4939</v>
      </c>
      <c r="D18" s="34">
        <v>706</v>
      </c>
      <c r="E18" s="11">
        <v>4338</v>
      </c>
      <c r="F18" s="11">
        <v>3829</v>
      </c>
      <c r="G18" s="11">
        <v>269</v>
      </c>
      <c r="H18" s="11">
        <v>240</v>
      </c>
      <c r="I18" s="11">
        <v>601</v>
      </c>
      <c r="J18" s="13">
        <v>595</v>
      </c>
      <c r="K18" s="52">
        <v>1456</v>
      </c>
      <c r="L18" s="12">
        <v>18492.112893298236</v>
      </c>
      <c r="M18" s="12">
        <v>19076.385680036885</v>
      </c>
      <c r="N18" s="12">
        <v>20085.142460172367</v>
      </c>
      <c r="O18" s="12">
        <v>12983.590892193308</v>
      </c>
      <c r="P18" s="12">
        <v>9811.5193750000017</v>
      </c>
      <c r="Q18" s="12">
        <v>14274.84941763727</v>
      </c>
      <c r="R18" s="12">
        <v>14162.930352941177</v>
      </c>
      <c r="T18" s="2"/>
    </row>
    <row r="19" spans="2:25" ht="15.75">
      <c r="B19" s="8" t="s">
        <v>26</v>
      </c>
      <c r="C19" s="34">
        <v>8220</v>
      </c>
      <c r="D19" s="34">
        <v>1099</v>
      </c>
      <c r="E19" s="34">
        <v>6722</v>
      </c>
      <c r="F19" s="34">
        <v>5900</v>
      </c>
      <c r="G19" s="34">
        <v>468</v>
      </c>
      <c r="H19" s="34">
        <v>354</v>
      </c>
      <c r="I19" s="34">
        <v>1498</v>
      </c>
      <c r="J19" s="49">
        <v>1467</v>
      </c>
      <c r="K19" s="53">
        <v>3760</v>
      </c>
      <c r="L19" s="51">
        <v>16574.423448905109</v>
      </c>
      <c r="M19" s="51">
        <v>17178.651185659026</v>
      </c>
      <c r="N19" s="51">
        <v>18159.789989830511</v>
      </c>
      <c r="O19" s="51">
        <v>10837.294273504272</v>
      </c>
      <c r="P19" s="51">
        <v>9209.8265819209028</v>
      </c>
      <c r="Q19" s="51">
        <v>13863.062403204272</v>
      </c>
      <c r="R19" s="51">
        <v>13712.690681663258</v>
      </c>
      <c r="T19" s="2"/>
      <c r="U19" s="3"/>
    </row>
    <row r="20" spans="2:25" ht="15.75">
      <c r="B20" s="8" t="s">
        <v>27</v>
      </c>
      <c r="C20" s="34">
        <v>3024</v>
      </c>
      <c r="D20" s="34">
        <v>914</v>
      </c>
      <c r="E20" s="11">
        <v>2835</v>
      </c>
      <c r="F20" s="11">
        <v>2611</v>
      </c>
      <c r="G20" s="11">
        <v>95</v>
      </c>
      <c r="H20" s="11">
        <v>129</v>
      </c>
      <c r="I20" s="11">
        <v>189</v>
      </c>
      <c r="J20" s="13">
        <v>180</v>
      </c>
      <c r="K20" s="52">
        <v>586</v>
      </c>
      <c r="L20" s="12">
        <v>22307.717215608467</v>
      </c>
      <c r="M20" s="12">
        <v>22721.584839506177</v>
      </c>
      <c r="N20" s="12">
        <v>23342.374638069705</v>
      </c>
      <c r="O20" s="12">
        <v>16907.234</v>
      </c>
      <c r="P20" s="12">
        <v>14438.493100775195</v>
      </c>
      <c r="Q20" s="12">
        <v>16099.702857142858</v>
      </c>
      <c r="R20" s="12">
        <v>15818.007388888889</v>
      </c>
      <c r="T20" s="2"/>
      <c r="U20" s="3"/>
    </row>
    <row r="21" spans="2:25" ht="15.75">
      <c r="B21" s="8" t="s">
        <v>28</v>
      </c>
      <c r="C21" s="34">
        <v>7077</v>
      </c>
      <c r="D21" s="34">
        <v>1004</v>
      </c>
      <c r="E21" s="11">
        <v>5822</v>
      </c>
      <c r="F21" s="11">
        <v>5042</v>
      </c>
      <c r="G21" s="11">
        <v>377</v>
      </c>
      <c r="H21" s="11">
        <v>403</v>
      </c>
      <c r="I21" s="11">
        <v>1255</v>
      </c>
      <c r="J21" s="13">
        <v>1245</v>
      </c>
      <c r="K21" s="52">
        <v>2671</v>
      </c>
      <c r="L21" s="12">
        <v>17146.161608025999</v>
      </c>
      <c r="M21" s="12">
        <v>17685.181212641703</v>
      </c>
      <c r="N21" s="12">
        <v>18633.59281634272</v>
      </c>
      <c r="O21" s="12">
        <v>12070.999336870027</v>
      </c>
      <c r="P21" s="12">
        <v>11071.422555831266</v>
      </c>
      <c r="Q21" s="12">
        <v>14645.626039840639</v>
      </c>
      <c r="R21" s="12">
        <v>14575.322032128513</v>
      </c>
      <c r="T21" s="2"/>
      <c r="U21" s="3"/>
    </row>
    <row r="22" spans="2:25" ht="15.75">
      <c r="B22" s="8" t="s">
        <v>29</v>
      </c>
      <c r="C22" s="34">
        <v>1552</v>
      </c>
      <c r="D22" s="34">
        <v>294</v>
      </c>
      <c r="E22" s="11">
        <v>1121</v>
      </c>
      <c r="F22" s="11">
        <v>1014</v>
      </c>
      <c r="G22" s="11">
        <v>71</v>
      </c>
      <c r="H22" s="11">
        <v>36</v>
      </c>
      <c r="I22" s="11">
        <v>431</v>
      </c>
      <c r="J22" s="13">
        <v>425</v>
      </c>
      <c r="K22" s="52">
        <v>487</v>
      </c>
      <c r="L22" s="12">
        <v>18101.948240979382</v>
      </c>
      <c r="M22" s="12">
        <v>20066.425102586974</v>
      </c>
      <c r="N22" s="12">
        <v>20876.318333333333</v>
      </c>
      <c r="O22" s="12">
        <v>13915.785211267605</v>
      </c>
      <c r="P22" s="12">
        <v>9384.8611111111113</v>
      </c>
      <c r="Q22" s="12">
        <v>12992.485220417633</v>
      </c>
      <c r="R22" s="12">
        <v>12837.609929411765</v>
      </c>
      <c r="T22" s="2"/>
      <c r="U22" s="3"/>
      <c r="V22" s="14"/>
    </row>
    <row r="23" spans="2:25" ht="15.75">
      <c r="B23" s="8" t="s">
        <v>30</v>
      </c>
      <c r="C23" s="34">
        <v>7244</v>
      </c>
      <c r="D23" s="34">
        <v>957</v>
      </c>
      <c r="E23" s="11">
        <v>6140</v>
      </c>
      <c r="F23" s="11">
        <v>5470</v>
      </c>
      <c r="G23" s="11">
        <v>332</v>
      </c>
      <c r="H23" s="11">
        <v>338</v>
      </c>
      <c r="I23" s="11">
        <v>1104</v>
      </c>
      <c r="J23" s="13">
        <v>1092</v>
      </c>
      <c r="K23" s="52">
        <v>2430</v>
      </c>
      <c r="L23" s="12">
        <v>17647.945915240198</v>
      </c>
      <c r="M23" s="12">
        <v>18412.050698697069</v>
      </c>
      <c r="N23" s="12">
        <v>19277.277530164531</v>
      </c>
      <c r="O23" s="12">
        <v>12542.708343373495</v>
      </c>
      <c r="P23" s="12">
        <v>10174.863994082842</v>
      </c>
      <c r="Q23" s="12">
        <v>13398.30518115942</v>
      </c>
      <c r="R23" s="12">
        <v>13255.79608974359</v>
      </c>
      <c r="T23" s="2"/>
      <c r="U23" s="3"/>
      <c r="V23" s="14"/>
    </row>
    <row r="24" spans="2:25" ht="15.75">
      <c r="B24" s="8" t="s">
        <v>49</v>
      </c>
      <c r="C24" s="34">
        <v>11233</v>
      </c>
      <c r="D24" s="34">
        <v>2778</v>
      </c>
      <c r="E24" s="11">
        <v>10537</v>
      </c>
      <c r="F24" s="11">
        <v>9744</v>
      </c>
      <c r="G24" s="11">
        <v>322</v>
      </c>
      <c r="H24" s="11">
        <v>471</v>
      </c>
      <c r="I24" s="11">
        <v>696</v>
      </c>
      <c r="J24" s="13">
        <v>674</v>
      </c>
      <c r="K24" s="54">
        <v>2119</v>
      </c>
      <c r="L24" s="12">
        <v>23468.143008991367</v>
      </c>
      <c r="M24" s="12">
        <v>23926.959647907373</v>
      </c>
      <c r="N24" s="12">
        <v>24693.039763957309</v>
      </c>
      <c r="O24" s="12">
        <v>15138.928726708074</v>
      </c>
      <c r="P24" s="12">
        <v>14086.325477707007</v>
      </c>
      <c r="Q24" s="12">
        <v>16521.94915229885</v>
      </c>
      <c r="R24" s="12">
        <v>15973.879183976262</v>
      </c>
      <c r="T24" s="2"/>
      <c r="U24" s="3"/>
    </row>
    <row r="25" spans="2:25" ht="15.75">
      <c r="B25" s="8" t="s">
        <v>31</v>
      </c>
      <c r="C25" s="34">
        <v>11158</v>
      </c>
      <c r="D25" s="34">
        <v>1662</v>
      </c>
      <c r="E25" s="11">
        <v>9490</v>
      </c>
      <c r="F25" s="11">
        <v>8374</v>
      </c>
      <c r="G25" s="11">
        <v>606</v>
      </c>
      <c r="H25" s="11">
        <v>510</v>
      </c>
      <c r="I25" s="11">
        <v>1668</v>
      </c>
      <c r="J25" s="13">
        <v>1646</v>
      </c>
      <c r="K25" s="52">
        <v>3636</v>
      </c>
      <c r="L25" s="12">
        <v>17510.013579494534</v>
      </c>
      <c r="M25" s="12">
        <v>18277.174872497366</v>
      </c>
      <c r="N25" s="12">
        <v>19220.139881776922</v>
      </c>
      <c r="O25" s="12">
        <v>11445.65907590759</v>
      </c>
      <c r="P25" s="12">
        <v>10911.507392156862</v>
      </c>
      <c r="Q25" s="12">
        <v>13145.288956834533</v>
      </c>
      <c r="R25" s="12">
        <v>12954.083991494532</v>
      </c>
      <c r="T25" s="2"/>
    </row>
    <row r="26" spans="2:25" ht="15.75">
      <c r="B26" s="8" t="s">
        <v>32</v>
      </c>
      <c r="C26" s="34">
        <v>5079</v>
      </c>
      <c r="D26" s="34">
        <v>616</v>
      </c>
      <c r="E26" s="11">
        <v>4344</v>
      </c>
      <c r="F26" s="11">
        <v>3760</v>
      </c>
      <c r="G26" s="11">
        <v>321</v>
      </c>
      <c r="H26" s="11">
        <v>263</v>
      </c>
      <c r="I26" s="11">
        <v>735</v>
      </c>
      <c r="J26" s="13">
        <v>723</v>
      </c>
      <c r="K26" s="52">
        <v>1850</v>
      </c>
      <c r="L26" s="12">
        <v>16964.481143925965</v>
      </c>
      <c r="M26" s="12">
        <v>17539.189007826888</v>
      </c>
      <c r="N26" s="12">
        <v>18550.963563829791</v>
      </c>
      <c r="O26" s="12">
        <v>11948.853738317757</v>
      </c>
      <c r="P26" s="12">
        <v>9897.4600760456269</v>
      </c>
      <c r="Q26" s="12">
        <v>13567.840380952382</v>
      </c>
      <c r="R26" s="12">
        <v>13394.157994467498</v>
      </c>
      <c r="T26" s="2"/>
    </row>
    <row r="27" spans="2:25" ht="15.75">
      <c r="B27" s="8" t="s">
        <v>33</v>
      </c>
      <c r="C27" s="34">
        <v>5417</v>
      </c>
      <c r="D27" s="34">
        <v>784</v>
      </c>
      <c r="E27" s="11">
        <v>4530</v>
      </c>
      <c r="F27" s="11">
        <v>3929</v>
      </c>
      <c r="G27" s="11">
        <v>280</v>
      </c>
      <c r="H27" s="11">
        <v>321</v>
      </c>
      <c r="I27" s="11">
        <v>887</v>
      </c>
      <c r="J27" s="13">
        <v>874</v>
      </c>
      <c r="K27" s="52">
        <v>1659</v>
      </c>
      <c r="L27" s="12">
        <v>16395.95976739893</v>
      </c>
      <c r="M27" s="12">
        <v>17001.112949227372</v>
      </c>
      <c r="N27" s="12">
        <v>18210.698653601426</v>
      </c>
      <c r="O27" s="12">
        <v>11548.759678571429</v>
      </c>
      <c r="P27" s="12">
        <v>6951.8814330218065</v>
      </c>
      <c r="Q27" s="12">
        <v>13305.380383314543</v>
      </c>
      <c r="R27" s="12">
        <v>13159.436727688786</v>
      </c>
      <c r="T27" s="2"/>
    </row>
    <row r="28" spans="2:25" ht="15.75">
      <c r="B28" s="8" t="s">
        <v>34</v>
      </c>
      <c r="C28" s="34">
        <v>4670</v>
      </c>
      <c r="D28" s="34">
        <v>600</v>
      </c>
      <c r="E28" s="11">
        <v>3858</v>
      </c>
      <c r="F28" s="11">
        <v>3424</v>
      </c>
      <c r="G28" s="11">
        <v>224</v>
      </c>
      <c r="H28" s="11">
        <v>210</v>
      </c>
      <c r="I28" s="11">
        <v>812</v>
      </c>
      <c r="J28" s="13">
        <v>803</v>
      </c>
      <c r="K28" s="52">
        <v>1572</v>
      </c>
      <c r="L28" s="12">
        <v>16312.435798715203</v>
      </c>
      <c r="M28" s="12">
        <v>16965.776531881806</v>
      </c>
      <c r="N28" s="12">
        <v>17767.127018107476</v>
      </c>
      <c r="O28" s="12">
        <v>11264.764330357142</v>
      </c>
      <c r="P28" s="12">
        <v>9981.0273333333334</v>
      </c>
      <c r="Q28" s="12">
        <v>13208.262709359607</v>
      </c>
      <c r="R28" s="12">
        <v>13058.583574097134</v>
      </c>
      <c r="T28" s="2"/>
    </row>
    <row r="29" spans="2:25" ht="15.75">
      <c r="B29" s="8" t="s">
        <v>35</v>
      </c>
      <c r="C29" s="34">
        <v>20021</v>
      </c>
      <c r="D29" s="34">
        <v>3670</v>
      </c>
      <c r="E29" s="11">
        <v>16951</v>
      </c>
      <c r="F29" s="11">
        <v>15017</v>
      </c>
      <c r="G29" s="11">
        <v>1172</v>
      </c>
      <c r="H29" s="11">
        <v>762</v>
      </c>
      <c r="I29" s="11">
        <v>3070</v>
      </c>
      <c r="J29" s="13">
        <v>2969</v>
      </c>
      <c r="K29" s="52">
        <v>8270</v>
      </c>
      <c r="L29" s="12">
        <v>18084.579680335646</v>
      </c>
      <c r="M29" s="12">
        <v>18874.977305173736</v>
      </c>
      <c r="N29" s="12">
        <v>19818.300683225676</v>
      </c>
      <c r="O29" s="12">
        <v>12462.429462457336</v>
      </c>
      <c r="P29" s="12">
        <v>10147.443057742783</v>
      </c>
      <c r="Q29" s="12">
        <v>13720.400482084689</v>
      </c>
      <c r="R29" s="12">
        <v>13074.247551364095</v>
      </c>
      <c r="T29" s="2"/>
    </row>
    <row r="30" spans="2:25" ht="15.75">
      <c r="B30" s="8" t="s">
        <v>36</v>
      </c>
      <c r="C30" s="34">
        <v>35957</v>
      </c>
      <c r="D30" s="34">
        <v>6822</v>
      </c>
      <c r="E30" s="11">
        <v>31691</v>
      </c>
      <c r="F30" s="11">
        <v>28470</v>
      </c>
      <c r="G30" s="11">
        <v>1907</v>
      </c>
      <c r="H30" s="11">
        <v>1314</v>
      </c>
      <c r="I30" s="11">
        <v>4266</v>
      </c>
      <c r="J30" s="13">
        <v>4109</v>
      </c>
      <c r="K30" s="52">
        <v>13233</v>
      </c>
      <c r="L30" s="12">
        <v>19731.568433962788</v>
      </c>
      <c r="M30" s="12">
        <v>20495.029896500579</v>
      </c>
      <c r="N30" s="12">
        <v>21386.045135932563</v>
      </c>
      <c r="O30" s="12">
        <v>13016.656874672261</v>
      </c>
      <c r="P30" s="12">
        <v>12043.015806697107</v>
      </c>
      <c r="Q30" s="12">
        <v>14060.01259493671</v>
      </c>
      <c r="R30" s="12">
        <v>13370.872842540764</v>
      </c>
      <c r="T30" s="2"/>
    </row>
    <row r="31" spans="2:25" ht="16.5" thickBot="1">
      <c r="B31" s="9" t="s">
        <v>37</v>
      </c>
      <c r="C31" s="34">
        <v>46087</v>
      </c>
      <c r="D31" s="34">
        <v>8724</v>
      </c>
      <c r="E31" s="11">
        <v>39817</v>
      </c>
      <c r="F31" s="11">
        <v>35822</v>
      </c>
      <c r="G31" s="11">
        <v>2414</v>
      </c>
      <c r="H31" s="11">
        <v>1581</v>
      </c>
      <c r="I31" s="11">
        <v>6270</v>
      </c>
      <c r="J31" s="13">
        <v>6007</v>
      </c>
      <c r="K31" s="55">
        <v>20139</v>
      </c>
      <c r="L31" s="12">
        <v>19178.016853776553</v>
      </c>
      <c r="M31" s="12">
        <v>19965.92218549865</v>
      </c>
      <c r="N31" s="12">
        <v>20852.01644687622</v>
      </c>
      <c r="O31" s="12">
        <v>12935.175588235295</v>
      </c>
      <c r="P31" s="12">
        <v>10624.083889943073</v>
      </c>
      <c r="Q31" s="12">
        <v>14174.503840510366</v>
      </c>
      <c r="R31" s="12">
        <v>13464.489400699184</v>
      </c>
      <c r="T31" s="2"/>
    </row>
    <row r="32" spans="2:25" ht="16.5" thickBot="1">
      <c r="B32" s="35" t="s">
        <v>38</v>
      </c>
      <c r="C32" s="36">
        <f>SUM(C29:C31)</f>
        <v>102065</v>
      </c>
      <c r="D32" s="36">
        <f t="shared" ref="D32:K32" si="0">SUM(D29:D31)</f>
        <v>19216</v>
      </c>
      <c r="E32" s="36">
        <f t="shared" si="0"/>
        <v>88459</v>
      </c>
      <c r="F32" s="36">
        <f t="shared" si="0"/>
        <v>79309</v>
      </c>
      <c r="G32" s="36">
        <f t="shared" si="0"/>
        <v>5493</v>
      </c>
      <c r="H32" s="36">
        <f t="shared" si="0"/>
        <v>3657</v>
      </c>
      <c r="I32" s="36">
        <f t="shared" si="0"/>
        <v>13606</v>
      </c>
      <c r="J32" s="36">
        <f t="shared" si="0"/>
        <v>13085</v>
      </c>
      <c r="K32" s="36">
        <f t="shared" si="0"/>
        <v>41642</v>
      </c>
      <c r="L32" s="37">
        <v>19158.542484691126</v>
      </c>
      <c r="M32" s="38">
        <v>19946.425535106657</v>
      </c>
      <c r="N32" s="38">
        <v>20847.987738339911</v>
      </c>
      <c r="O32" s="38">
        <v>12862.597098124887</v>
      </c>
      <c r="P32" s="38">
        <v>11034.605143560295</v>
      </c>
      <c r="Q32" s="39">
        <v>14036.144516389828</v>
      </c>
      <c r="R32" s="40">
        <v>13346.545305311425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250527</v>
      </c>
      <c r="D33" s="41">
        <f t="shared" ref="D33:K33" si="1">SUM(D8:D31)</f>
        <v>41690</v>
      </c>
      <c r="E33" s="41">
        <f t="shared" si="1"/>
        <v>214709</v>
      </c>
      <c r="F33" s="41">
        <f t="shared" si="1"/>
        <v>190625</v>
      </c>
      <c r="G33" s="41">
        <f t="shared" si="1"/>
        <v>13049</v>
      </c>
      <c r="H33" s="41">
        <f t="shared" si="1"/>
        <v>11035</v>
      </c>
      <c r="I33" s="41">
        <f t="shared" si="1"/>
        <v>35818</v>
      </c>
      <c r="J33" s="41">
        <f t="shared" si="1"/>
        <v>34962</v>
      </c>
      <c r="K33" s="41">
        <f t="shared" si="1"/>
        <v>89930</v>
      </c>
      <c r="L33" s="42">
        <v>18369.740000000002</v>
      </c>
      <c r="M33" s="42">
        <v>19114.349999999999</v>
      </c>
      <c r="N33" s="42">
        <v>20081.150000000001</v>
      </c>
      <c r="O33" s="42">
        <v>12424.509999999998</v>
      </c>
      <c r="P33" s="42">
        <v>10324.23</v>
      </c>
      <c r="Q33" s="42">
        <v>13906.160000000002</v>
      </c>
      <c r="R33" s="42">
        <v>13543.84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31293</v>
      </c>
      <c r="D36" s="25">
        <f t="shared" ref="D36:K36" si="2">D8+D9+D18+D20+D22+D24</f>
        <v>6326</v>
      </c>
      <c r="E36" s="25">
        <f t="shared" si="2"/>
        <v>28153</v>
      </c>
      <c r="F36" s="25">
        <f t="shared" si="2"/>
        <v>25535</v>
      </c>
      <c r="G36" s="25">
        <f t="shared" si="2"/>
        <v>1244</v>
      </c>
      <c r="H36" s="25">
        <f t="shared" si="2"/>
        <v>1374</v>
      </c>
      <c r="I36" s="25">
        <f t="shared" si="2"/>
        <v>3140</v>
      </c>
      <c r="J36" s="25">
        <f t="shared" si="2"/>
        <v>3072</v>
      </c>
      <c r="K36" s="25">
        <f t="shared" si="2"/>
        <v>7638</v>
      </c>
      <c r="L36" s="26">
        <v>21070.281881251398</v>
      </c>
      <c r="M36" s="27">
        <v>21765.284491173232</v>
      </c>
      <c r="N36" s="27">
        <v>22652.117852359508</v>
      </c>
      <c r="O36" s="27">
        <v>14170.929565916402</v>
      </c>
      <c r="P36" s="27">
        <v>12159.816986899563</v>
      </c>
      <c r="Q36" s="27">
        <v>14838.941601910828</v>
      </c>
      <c r="R36" s="28">
        <v>14554.539990234376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/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 ht="15" customHeight="1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 ht="15" customHeight="1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7682</v>
      </c>
      <c r="D8" s="34">
        <v>1048</v>
      </c>
      <c r="E8" s="11">
        <v>6708</v>
      </c>
      <c r="F8" s="11">
        <v>5966</v>
      </c>
      <c r="G8" s="11">
        <v>363</v>
      </c>
      <c r="H8" s="11">
        <v>379</v>
      </c>
      <c r="I8" s="11">
        <v>974</v>
      </c>
      <c r="J8" s="13">
        <v>955</v>
      </c>
      <c r="K8" s="59">
        <v>2333</v>
      </c>
      <c r="L8" s="12">
        <v>19160.96</v>
      </c>
      <c r="M8" s="12">
        <v>19851.89</v>
      </c>
      <c r="N8" s="12">
        <v>20828.47</v>
      </c>
      <c r="O8" s="12">
        <v>13114.86</v>
      </c>
      <c r="P8" s="12">
        <v>10931.67</v>
      </c>
      <c r="Q8" s="12">
        <v>14402.54</v>
      </c>
      <c r="R8" s="12">
        <v>14213.29</v>
      </c>
      <c r="T8" s="2"/>
    </row>
    <row r="9" spans="2:20" ht="15.75">
      <c r="B9" s="8" t="s">
        <v>16</v>
      </c>
      <c r="C9" s="34">
        <v>2868</v>
      </c>
      <c r="D9" s="34">
        <v>596</v>
      </c>
      <c r="E9" s="11">
        <v>2610</v>
      </c>
      <c r="F9" s="11">
        <v>2365</v>
      </c>
      <c r="G9" s="11">
        <v>127</v>
      </c>
      <c r="H9" s="11">
        <v>118</v>
      </c>
      <c r="I9" s="11">
        <v>258</v>
      </c>
      <c r="J9" s="13">
        <v>252</v>
      </c>
      <c r="K9" s="52">
        <v>699</v>
      </c>
      <c r="L9" s="12">
        <v>21534.959999999999</v>
      </c>
      <c r="M9" s="12">
        <v>22158.59</v>
      </c>
      <c r="N9" s="12">
        <v>23056.02</v>
      </c>
      <c r="O9" s="12">
        <v>15257.07</v>
      </c>
      <c r="P9" s="12">
        <v>11599.71</v>
      </c>
      <c r="Q9" s="12">
        <v>15226.23</v>
      </c>
      <c r="R9" s="12">
        <v>14779.9</v>
      </c>
      <c r="T9" s="2"/>
    </row>
    <row r="10" spans="2:20" ht="15.75">
      <c r="B10" s="8" t="s">
        <v>17</v>
      </c>
      <c r="C10" s="34">
        <v>6309</v>
      </c>
      <c r="D10" s="34">
        <v>766</v>
      </c>
      <c r="E10" s="11">
        <v>5437</v>
      </c>
      <c r="F10" s="11">
        <v>4865</v>
      </c>
      <c r="G10" s="11">
        <v>313</v>
      </c>
      <c r="H10" s="11">
        <v>259</v>
      </c>
      <c r="I10" s="11">
        <v>872</v>
      </c>
      <c r="J10" s="13">
        <v>859</v>
      </c>
      <c r="K10" s="52">
        <v>1925</v>
      </c>
      <c r="L10" s="12">
        <v>16263.15</v>
      </c>
      <c r="M10" s="12">
        <v>16765.07</v>
      </c>
      <c r="N10" s="12">
        <v>17538.87</v>
      </c>
      <c r="O10" s="12">
        <v>10482.6</v>
      </c>
      <c r="P10" s="12">
        <v>9822.5</v>
      </c>
      <c r="Q10" s="12">
        <v>13133.54</v>
      </c>
      <c r="R10" s="12">
        <v>13008.58</v>
      </c>
      <c r="T10" s="2"/>
    </row>
    <row r="11" spans="2:20" ht="15.75">
      <c r="B11" s="8" t="s">
        <v>18</v>
      </c>
      <c r="C11" s="34">
        <v>6505</v>
      </c>
      <c r="D11" s="34">
        <v>827</v>
      </c>
      <c r="E11" s="11">
        <v>5313</v>
      </c>
      <c r="F11" s="11">
        <v>4574</v>
      </c>
      <c r="G11" s="11">
        <v>359</v>
      </c>
      <c r="H11" s="11">
        <v>380</v>
      </c>
      <c r="I11" s="11">
        <v>1192</v>
      </c>
      <c r="J11" s="13">
        <v>1176</v>
      </c>
      <c r="K11" s="52">
        <v>2359</v>
      </c>
      <c r="L11" s="12">
        <v>16001.33</v>
      </c>
      <c r="M11" s="12">
        <v>16621.13</v>
      </c>
      <c r="N11" s="12">
        <v>17654.689999999999</v>
      </c>
      <c r="O11" s="12">
        <v>11444.21</v>
      </c>
      <c r="P11" s="12">
        <v>9070.74</v>
      </c>
      <c r="Q11" s="12">
        <v>13238.91</v>
      </c>
      <c r="R11" s="12">
        <v>13137.61</v>
      </c>
      <c r="T11" s="2"/>
    </row>
    <row r="12" spans="2:20" ht="15.75">
      <c r="B12" s="8" t="s">
        <v>19</v>
      </c>
      <c r="C12" s="34">
        <v>3825</v>
      </c>
      <c r="D12" s="34">
        <v>552</v>
      </c>
      <c r="E12" s="11">
        <v>3085</v>
      </c>
      <c r="F12" s="11">
        <v>2622</v>
      </c>
      <c r="G12" s="11">
        <v>260</v>
      </c>
      <c r="H12" s="11">
        <v>203</v>
      </c>
      <c r="I12" s="11">
        <v>740</v>
      </c>
      <c r="J12" s="13">
        <v>731</v>
      </c>
      <c r="K12" s="52">
        <v>1427</v>
      </c>
      <c r="L12" s="12">
        <v>15899.65</v>
      </c>
      <c r="M12" s="12">
        <v>16534.2</v>
      </c>
      <c r="N12" s="12">
        <v>17768.87</v>
      </c>
      <c r="O12" s="12">
        <v>10943.33</v>
      </c>
      <c r="P12" s="12">
        <v>7747.66</v>
      </c>
      <c r="Q12" s="12">
        <v>13254.29</v>
      </c>
      <c r="R12" s="12">
        <v>13086.05</v>
      </c>
      <c r="T12" s="2"/>
    </row>
    <row r="13" spans="2:20" ht="15.75">
      <c r="B13" s="8" t="s">
        <v>20</v>
      </c>
      <c r="C13" s="34">
        <v>13184</v>
      </c>
      <c r="D13" s="34">
        <v>1936</v>
      </c>
      <c r="E13" s="34">
        <v>11178</v>
      </c>
      <c r="F13" s="34">
        <v>9744</v>
      </c>
      <c r="G13" s="34">
        <v>679</v>
      </c>
      <c r="H13" s="34">
        <v>755</v>
      </c>
      <c r="I13" s="34">
        <v>2006</v>
      </c>
      <c r="J13" s="49">
        <v>1977</v>
      </c>
      <c r="K13" s="53">
        <v>4334</v>
      </c>
      <c r="L13" s="51">
        <v>17064.07</v>
      </c>
      <c r="M13" s="51">
        <v>17728.419999999998</v>
      </c>
      <c r="N13" s="51">
        <v>18718.59</v>
      </c>
      <c r="O13" s="51">
        <v>12162.81</v>
      </c>
      <c r="P13" s="51">
        <v>9954.7099999999991</v>
      </c>
      <c r="Q13" s="51">
        <v>13362.22</v>
      </c>
      <c r="R13" s="51">
        <v>13221.89</v>
      </c>
      <c r="T13" s="2"/>
    </row>
    <row r="14" spans="2:20" ht="15.75">
      <c r="B14" s="8" t="s">
        <v>21</v>
      </c>
      <c r="C14" s="34">
        <v>7565</v>
      </c>
      <c r="D14" s="34">
        <v>1042</v>
      </c>
      <c r="E14" s="11">
        <v>5975</v>
      </c>
      <c r="F14" s="11">
        <v>5059</v>
      </c>
      <c r="G14" s="11">
        <v>493</v>
      </c>
      <c r="H14" s="11">
        <v>423</v>
      </c>
      <c r="I14" s="11">
        <v>1590</v>
      </c>
      <c r="J14" s="13">
        <v>1577</v>
      </c>
      <c r="K14" s="52">
        <v>3044</v>
      </c>
      <c r="L14" s="12">
        <v>15978.46</v>
      </c>
      <c r="M14" s="12">
        <v>16508.32</v>
      </c>
      <c r="N14" s="12">
        <v>17662.64</v>
      </c>
      <c r="O14" s="12">
        <v>11549.6</v>
      </c>
      <c r="P14" s="12">
        <v>8482.35</v>
      </c>
      <c r="Q14" s="12">
        <v>13987.3</v>
      </c>
      <c r="R14" s="12">
        <v>13940.63</v>
      </c>
      <c r="T14" s="2"/>
    </row>
    <row r="15" spans="2:20" ht="15.75">
      <c r="B15" s="8" t="s">
        <v>22</v>
      </c>
      <c r="C15" s="34">
        <v>9561</v>
      </c>
      <c r="D15" s="34">
        <v>1418</v>
      </c>
      <c r="E15" s="11">
        <v>7551</v>
      </c>
      <c r="F15" s="11">
        <v>6288</v>
      </c>
      <c r="G15" s="11">
        <v>589</v>
      </c>
      <c r="H15" s="11">
        <v>674</v>
      </c>
      <c r="I15" s="11">
        <v>2010</v>
      </c>
      <c r="J15" s="13">
        <v>1988</v>
      </c>
      <c r="K15" s="52">
        <v>3666</v>
      </c>
      <c r="L15" s="12">
        <v>16043.29</v>
      </c>
      <c r="M15" s="12">
        <v>16610.23</v>
      </c>
      <c r="N15" s="12">
        <v>18028.2</v>
      </c>
      <c r="O15" s="12">
        <v>12093.67</v>
      </c>
      <c r="P15" s="12">
        <v>7328.66</v>
      </c>
      <c r="Q15" s="12">
        <v>13913.37</v>
      </c>
      <c r="R15" s="12">
        <v>13764.6</v>
      </c>
      <c r="T15" s="2"/>
    </row>
    <row r="16" spans="2:20" ht="15.75">
      <c r="B16" s="8" t="s">
        <v>23</v>
      </c>
      <c r="C16" s="34">
        <v>17071</v>
      </c>
      <c r="D16" s="34">
        <v>2311</v>
      </c>
      <c r="E16" s="11">
        <v>14989</v>
      </c>
      <c r="F16" s="11">
        <v>13458</v>
      </c>
      <c r="G16" s="11">
        <v>775</v>
      </c>
      <c r="H16" s="11">
        <v>756</v>
      </c>
      <c r="I16" s="11">
        <v>2082</v>
      </c>
      <c r="J16" s="13">
        <v>2037</v>
      </c>
      <c r="K16" s="52">
        <v>5138</v>
      </c>
      <c r="L16" s="12">
        <v>18589.32</v>
      </c>
      <c r="M16" s="12">
        <v>19183.099999999999</v>
      </c>
      <c r="N16" s="12">
        <v>20037.52</v>
      </c>
      <c r="O16" s="12">
        <v>12343.29</v>
      </c>
      <c r="P16" s="12">
        <v>10984.66</v>
      </c>
      <c r="Q16" s="12">
        <v>14314.52</v>
      </c>
      <c r="R16" s="12">
        <v>14109.13</v>
      </c>
      <c r="T16" s="2"/>
    </row>
    <row r="17" spans="2:25" ht="15.75">
      <c r="B17" s="8" t="s">
        <v>24</v>
      </c>
      <c r="C17" s="34">
        <v>4264</v>
      </c>
      <c r="D17" s="34">
        <v>618</v>
      </c>
      <c r="E17" s="11">
        <v>3567</v>
      </c>
      <c r="F17" s="11">
        <v>3160</v>
      </c>
      <c r="G17" s="11">
        <v>256</v>
      </c>
      <c r="H17" s="11">
        <v>151</v>
      </c>
      <c r="I17" s="11">
        <v>697</v>
      </c>
      <c r="J17" s="13">
        <v>685</v>
      </c>
      <c r="K17" s="52">
        <v>1380</v>
      </c>
      <c r="L17" s="12">
        <v>16608.64</v>
      </c>
      <c r="M17" s="12">
        <v>17237.740000000002</v>
      </c>
      <c r="N17" s="12">
        <v>18120.919999999998</v>
      </c>
      <c r="O17" s="12">
        <v>11383.63</v>
      </c>
      <c r="P17" s="12">
        <v>8680</v>
      </c>
      <c r="Q17" s="12">
        <v>13389.25</v>
      </c>
      <c r="R17" s="12">
        <v>13169.31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4939</v>
      </c>
      <c r="D18" s="34">
        <v>704</v>
      </c>
      <c r="E18" s="11">
        <v>4329</v>
      </c>
      <c r="F18" s="11">
        <v>3823</v>
      </c>
      <c r="G18" s="11">
        <v>270</v>
      </c>
      <c r="H18" s="11">
        <v>236</v>
      </c>
      <c r="I18" s="11">
        <v>610</v>
      </c>
      <c r="J18" s="13">
        <v>604</v>
      </c>
      <c r="K18" s="52">
        <v>1459</v>
      </c>
      <c r="L18" s="12">
        <v>18477.72</v>
      </c>
      <c r="M18" s="12">
        <v>19075.53</v>
      </c>
      <c r="N18" s="12">
        <v>20080.939999999999</v>
      </c>
      <c r="O18" s="12">
        <v>12913.95</v>
      </c>
      <c r="P18" s="12">
        <v>9837.8700000000008</v>
      </c>
      <c r="Q18" s="12">
        <v>14235.41</v>
      </c>
      <c r="R18" s="12">
        <v>14124.77</v>
      </c>
      <c r="T18" s="2"/>
    </row>
    <row r="19" spans="2:25" ht="15.75">
      <c r="B19" s="8" t="s">
        <v>26</v>
      </c>
      <c r="C19" s="34">
        <v>8217</v>
      </c>
      <c r="D19" s="34">
        <v>1125</v>
      </c>
      <c r="E19" s="34">
        <v>6709</v>
      </c>
      <c r="F19" s="34">
        <v>5886</v>
      </c>
      <c r="G19" s="34">
        <v>472</v>
      </c>
      <c r="H19" s="34">
        <v>351</v>
      </c>
      <c r="I19" s="34">
        <v>1508</v>
      </c>
      <c r="J19" s="49">
        <v>1477</v>
      </c>
      <c r="K19" s="53">
        <v>3866</v>
      </c>
      <c r="L19" s="51">
        <v>16570.599999999999</v>
      </c>
      <c r="M19" s="51">
        <v>17183.990000000002</v>
      </c>
      <c r="N19" s="51">
        <v>18168</v>
      </c>
      <c r="O19" s="51">
        <v>10872.28</v>
      </c>
      <c r="P19" s="51">
        <v>9170.34</v>
      </c>
      <c r="Q19" s="51">
        <v>13841.61</v>
      </c>
      <c r="R19" s="51">
        <v>13691.81</v>
      </c>
      <c r="T19" s="2"/>
      <c r="U19" s="3"/>
    </row>
    <row r="20" spans="2:25" ht="15.75">
      <c r="B20" s="8" t="s">
        <v>27</v>
      </c>
      <c r="C20" s="34">
        <v>3022</v>
      </c>
      <c r="D20" s="34">
        <v>917</v>
      </c>
      <c r="E20" s="11">
        <v>2833</v>
      </c>
      <c r="F20" s="11">
        <v>2610</v>
      </c>
      <c r="G20" s="11">
        <v>95</v>
      </c>
      <c r="H20" s="11">
        <v>128</v>
      </c>
      <c r="I20" s="11">
        <v>189</v>
      </c>
      <c r="J20" s="13">
        <v>180</v>
      </c>
      <c r="K20" s="52">
        <v>593</v>
      </c>
      <c r="L20" s="12">
        <v>22350.98</v>
      </c>
      <c r="M20" s="12">
        <v>22763.43</v>
      </c>
      <c r="N20" s="12">
        <v>23384.31</v>
      </c>
      <c r="O20" s="12">
        <v>16825.16</v>
      </c>
      <c r="P20" s="12">
        <v>14511.03</v>
      </c>
      <c r="Q20" s="12">
        <v>16168.59</v>
      </c>
      <c r="R20" s="12">
        <v>15890.33</v>
      </c>
      <c r="T20" s="2"/>
      <c r="U20" s="3"/>
    </row>
    <row r="21" spans="2:25" ht="15.75">
      <c r="B21" s="8" t="s">
        <v>28</v>
      </c>
      <c r="C21" s="34">
        <v>7064</v>
      </c>
      <c r="D21" s="34">
        <v>985</v>
      </c>
      <c r="E21" s="11">
        <v>5804</v>
      </c>
      <c r="F21" s="11">
        <v>5026</v>
      </c>
      <c r="G21" s="11">
        <v>375</v>
      </c>
      <c r="H21" s="11">
        <v>403</v>
      </c>
      <c r="I21" s="11">
        <v>1260</v>
      </c>
      <c r="J21" s="13">
        <v>1250</v>
      </c>
      <c r="K21" s="52">
        <v>2680</v>
      </c>
      <c r="L21" s="12">
        <v>17150.89</v>
      </c>
      <c r="M21" s="12">
        <v>17698.8</v>
      </c>
      <c r="N21" s="12">
        <v>18645.400000000001</v>
      </c>
      <c r="O21" s="12">
        <v>12080.32</v>
      </c>
      <c r="P21" s="12">
        <v>11121.3</v>
      </c>
      <c r="Q21" s="12">
        <v>14626.96</v>
      </c>
      <c r="R21" s="12">
        <v>14556.79</v>
      </c>
      <c r="T21" s="2"/>
      <c r="U21" s="3"/>
    </row>
    <row r="22" spans="2:25" ht="15.75">
      <c r="B22" s="8" t="s">
        <v>29</v>
      </c>
      <c r="C22" s="34">
        <v>1563</v>
      </c>
      <c r="D22" s="34">
        <v>291</v>
      </c>
      <c r="E22" s="11">
        <v>1125</v>
      </c>
      <c r="F22" s="11">
        <v>1019</v>
      </c>
      <c r="G22" s="11">
        <v>70</v>
      </c>
      <c r="H22" s="11">
        <v>36</v>
      </c>
      <c r="I22" s="11">
        <v>438</v>
      </c>
      <c r="J22" s="13">
        <v>432</v>
      </c>
      <c r="K22" s="52">
        <v>494</v>
      </c>
      <c r="L22" s="12">
        <v>18090.689999999999</v>
      </c>
      <c r="M22" s="12">
        <v>20090.439999999999</v>
      </c>
      <c r="N22" s="12">
        <v>20897.3</v>
      </c>
      <c r="O22" s="12">
        <v>13850.62</v>
      </c>
      <c r="P22" s="12">
        <v>9384.86</v>
      </c>
      <c r="Q22" s="12">
        <v>12954.36</v>
      </c>
      <c r="R22" s="12">
        <v>12801.47</v>
      </c>
      <c r="T22" s="2"/>
      <c r="U22" s="3"/>
      <c r="V22" s="14"/>
    </row>
    <row r="23" spans="2:25" ht="15.75">
      <c r="B23" s="8" t="s">
        <v>30</v>
      </c>
      <c r="C23" s="34">
        <v>7249</v>
      </c>
      <c r="D23" s="34">
        <v>947</v>
      </c>
      <c r="E23" s="11">
        <v>6134</v>
      </c>
      <c r="F23" s="11">
        <v>5458</v>
      </c>
      <c r="G23" s="11">
        <v>336</v>
      </c>
      <c r="H23" s="11">
        <v>340</v>
      </c>
      <c r="I23" s="11">
        <v>1115</v>
      </c>
      <c r="J23" s="13">
        <v>1103</v>
      </c>
      <c r="K23" s="52">
        <v>2442</v>
      </c>
      <c r="L23" s="12">
        <v>17653.259999999998</v>
      </c>
      <c r="M23" s="12">
        <v>18436.87</v>
      </c>
      <c r="N23" s="12">
        <v>19311.91</v>
      </c>
      <c r="O23" s="12">
        <v>12531.92</v>
      </c>
      <c r="P23" s="12">
        <v>10225.34</v>
      </c>
      <c r="Q23" s="12">
        <v>13342.37</v>
      </c>
      <c r="R23" s="12">
        <v>13200.68</v>
      </c>
      <c r="T23" s="2"/>
      <c r="U23" s="3"/>
      <c r="V23" s="14"/>
    </row>
    <row r="24" spans="2:25" ht="15.75">
      <c r="B24" s="8" t="s">
        <v>49</v>
      </c>
      <c r="C24" s="34">
        <v>11236</v>
      </c>
      <c r="D24" s="34">
        <v>2792</v>
      </c>
      <c r="E24" s="11">
        <v>10536</v>
      </c>
      <c r="F24" s="11">
        <v>9738</v>
      </c>
      <c r="G24" s="11">
        <v>325</v>
      </c>
      <c r="H24" s="11">
        <v>473</v>
      </c>
      <c r="I24" s="11">
        <v>700</v>
      </c>
      <c r="J24" s="13">
        <v>678</v>
      </c>
      <c r="K24" s="54">
        <v>2143</v>
      </c>
      <c r="L24" s="12">
        <v>23495.77</v>
      </c>
      <c r="M24" s="12">
        <v>23960.400000000001</v>
      </c>
      <c r="N24" s="12">
        <v>24735.19</v>
      </c>
      <c r="O24" s="12">
        <v>15145.66</v>
      </c>
      <c r="P24" s="12">
        <v>14066.17</v>
      </c>
      <c r="Q24" s="12">
        <v>16502.36</v>
      </c>
      <c r="R24" s="12">
        <v>15968.32</v>
      </c>
      <c r="T24" s="2"/>
      <c r="U24" s="3"/>
    </row>
    <row r="25" spans="2:25" ht="15.75">
      <c r="B25" s="8" t="s">
        <v>31</v>
      </c>
      <c r="C25" s="34">
        <v>11154</v>
      </c>
      <c r="D25" s="34">
        <v>1673</v>
      </c>
      <c r="E25" s="11">
        <v>9468</v>
      </c>
      <c r="F25" s="11">
        <v>8342</v>
      </c>
      <c r="G25" s="11">
        <v>611</v>
      </c>
      <c r="H25" s="11">
        <v>515</v>
      </c>
      <c r="I25" s="11">
        <v>1686</v>
      </c>
      <c r="J25" s="13">
        <v>1665</v>
      </c>
      <c r="K25" s="52">
        <v>3666</v>
      </c>
      <c r="L25" s="12">
        <v>17498.54</v>
      </c>
      <c r="M25" s="12">
        <v>18280.3</v>
      </c>
      <c r="N25" s="12">
        <v>19236.330000000002</v>
      </c>
      <c r="O25" s="12">
        <v>11440.63</v>
      </c>
      <c r="P25" s="12">
        <v>10909.22</v>
      </c>
      <c r="Q25" s="12">
        <v>13108.44</v>
      </c>
      <c r="R25" s="12">
        <v>12926.52</v>
      </c>
      <c r="T25" s="2"/>
    </row>
    <row r="26" spans="2:25" ht="15.75">
      <c r="B26" s="8" t="s">
        <v>32</v>
      </c>
      <c r="C26" s="34">
        <v>5083</v>
      </c>
      <c r="D26" s="34">
        <v>601</v>
      </c>
      <c r="E26" s="11">
        <v>4339</v>
      </c>
      <c r="F26" s="11">
        <v>3747</v>
      </c>
      <c r="G26" s="11">
        <v>324</v>
      </c>
      <c r="H26" s="11">
        <v>268</v>
      </c>
      <c r="I26" s="11">
        <v>744</v>
      </c>
      <c r="J26" s="13">
        <v>732</v>
      </c>
      <c r="K26" s="52">
        <v>1867</v>
      </c>
      <c r="L26" s="12">
        <v>16955.439999999999</v>
      </c>
      <c r="M26" s="12">
        <v>17544.09</v>
      </c>
      <c r="N26" s="12">
        <v>18574.740000000002</v>
      </c>
      <c r="O26" s="12">
        <v>11921.33</v>
      </c>
      <c r="P26" s="12">
        <v>9931.73</v>
      </c>
      <c r="Q26" s="12">
        <v>13522.35</v>
      </c>
      <c r="R26" s="12">
        <v>13350.05</v>
      </c>
      <c r="T26" s="2"/>
    </row>
    <row r="27" spans="2:25" ht="15.75">
      <c r="B27" s="8" t="s">
        <v>33</v>
      </c>
      <c r="C27" s="34">
        <v>5416</v>
      </c>
      <c r="D27" s="34">
        <v>792</v>
      </c>
      <c r="E27" s="11">
        <v>4518</v>
      </c>
      <c r="F27" s="11">
        <v>3917</v>
      </c>
      <c r="G27" s="11">
        <v>280</v>
      </c>
      <c r="H27" s="11">
        <v>321</v>
      </c>
      <c r="I27" s="11">
        <v>898</v>
      </c>
      <c r="J27" s="13">
        <v>885</v>
      </c>
      <c r="K27" s="52">
        <v>1662</v>
      </c>
      <c r="L27" s="12">
        <v>16368.38</v>
      </c>
      <c r="M27" s="12">
        <v>16989.23</v>
      </c>
      <c r="N27" s="12">
        <v>18206.64</v>
      </c>
      <c r="O27" s="12">
        <v>11462.43</v>
      </c>
      <c r="P27" s="12">
        <v>6954.84</v>
      </c>
      <c r="Q27" s="12">
        <v>13244.68</v>
      </c>
      <c r="R27" s="12">
        <v>13099.66</v>
      </c>
      <c r="T27" s="2"/>
    </row>
    <row r="28" spans="2:25" ht="15.75">
      <c r="B28" s="8" t="s">
        <v>34</v>
      </c>
      <c r="C28" s="34">
        <v>4659</v>
      </c>
      <c r="D28" s="34">
        <v>601</v>
      </c>
      <c r="E28" s="11">
        <v>3848</v>
      </c>
      <c r="F28" s="11">
        <v>3412</v>
      </c>
      <c r="G28" s="11">
        <v>227</v>
      </c>
      <c r="H28" s="11">
        <v>209</v>
      </c>
      <c r="I28" s="11">
        <v>811</v>
      </c>
      <c r="J28" s="13">
        <v>802</v>
      </c>
      <c r="K28" s="52">
        <v>1589</v>
      </c>
      <c r="L28" s="12">
        <v>16326.86</v>
      </c>
      <c r="M28" s="12">
        <v>16984.82</v>
      </c>
      <c r="N28" s="12">
        <v>17789.38</v>
      </c>
      <c r="O28" s="12">
        <v>11315.38</v>
      </c>
      <c r="P28" s="12">
        <v>10008.07</v>
      </c>
      <c r="Q28" s="12">
        <v>13204.97</v>
      </c>
      <c r="R28" s="12">
        <v>13055.06</v>
      </c>
      <c r="T28" s="2"/>
    </row>
    <row r="29" spans="2:25" ht="15.75">
      <c r="B29" s="8" t="s">
        <v>35</v>
      </c>
      <c r="C29" s="34">
        <v>20031</v>
      </c>
      <c r="D29" s="34">
        <v>3705</v>
      </c>
      <c r="E29" s="11">
        <v>16940</v>
      </c>
      <c r="F29" s="11">
        <v>15006</v>
      </c>
      <c r="G29" s="11">
        <v>1178</v>
      </c>
      <c r="H29" s="11">
        <v>756</v>
      </c>
      <c r="I29" s="11">
        <v>3091</v>
      </c>
      <c r="J29" s="13">
        <v>2991</v>
      </c>
      <c r="K29" s="52">
        <v>8396</v>
      </c>
      <c r="L29" s="12">
        <v>18091.84</v>
      </c>
      <c r="M29" s="12">
        <v>18895.919999999998</v>
      </c>
      <c r="N29" s="12">
        <v>19838.03</v>
      </c>
      <c r="O29" s="12">
        <v>12498.71</v>
      </c>
      <c r="P29" s="12">
        <v>10164.08</v>
      </c>
      <c r="Q29" s="12">
        <v>13685.15</v>
      </c>
      <c r="R29" s="12">
        <v>13049.27</v>
      </c>
      <c r="T29" s="2"/>
    </row>
    <row r="30" spans="2:25" ht="15.75">
      <c r="B30" s="8" t="s">
        <v>36</v>
      </c>
      <c r="C30" s="34">
        <v>35955</v>
      </c>
      <c r="D30" s="34">
        <v>6861</v>
      </c>
      <c r="E30" s="11">
        <v>31653</v>
      </c>
      <c r="F30" s="11">
        <v>28427</v>
      </c>
      <c r="G30" s="11">
        <v>1912</v>
      </c>
      <c r="H30" s="11">
        <v>1314</v>
      </c>
      <c r="I30" s="11">
        <v>4302</v>
      </c>
      <c r="J30" s="13">
        <v>4145</v>
      </c>
      <c r="K30" s="52">
        <v>13365</v>
      </c>
      <c r="L30" s="12">
        <v>19738.7</v>
      </c>
      <c r="M30" s="12">
        <v>20516.599999999999</v>
      </c>
      <c r="N30" s="12">
        <v>21411.48</v>
      </c>
      <c r="O30" s="12">
        <v>13025.67</v>
      </c>
      <c r="P30" s="12">
        <v>12056.85</v>
      </c>
      <c r="Q30" s="12">
        <v>14015.14</v>
      </c>
      <c r="R30" s="12">
        <v>13330.81</v>
      </c>
      <c r="T30" s="2"/>
    </row>
    <row r="31" spans="2:25" ht="16.5" thickBot="1">
      <c r="B31" s="9" t="s">
        <v>37</v>
      </c>
      <c r="C31" s="34">
        <v>46075</v>
      </c>
      <c r="D31" s="34">
        <v>8792</v>
      </c>
      <c r="E31" s="11">
        <v>39750</v>
      </c>
      <c r="F31" s="11">
        <v>35742</v>
      </c>
      <c r="G31" s="11">
        <v>2431</v>
      </c>
      <c r="H31" s="11">
        <v>1577</v>
      </c>
      <c r="I31" s="11">
        <v>6325</v>
      </c>
      <c r="J31" s="13">
        <v>6057</v>
      </c>
      <c r="K31" s="55">
        <v>20485</v>
      </c>
      <c r="L31" s="12">
        <v>19178.580000000002</v>
      </c>
      <c r="M31" s="12">
        <v>19973.98</v>
      </c>
      <c r="N31" s="12">
        <v>20866.04</v>
      </c>
      <c r="O31" s="12">
        <v>12948.62</v>
      </c>
      <c r="P31" s="12">
        <v>10585.56</v>
      </c>
      <c r="Q31" s="12">
        <v>14179.76</v>
      </c>
      <c r="R31" s="12">
        <v>13462.04</v>
      </c>
      <c r="T31" s="2"/>
    </row>
    <row r="32" spans="2:25" ht="16.5" thickBot="1">
      <c r="B32" s="35" t="s">
        <v>38</v>
      </c>
      <c r="C32" s="36">
        <f>SUM(C29:C31)</f>
        <v>102061</v>
      </c>
      <c r="D32" s="36">
        <f t="shared" ref="D32:K32" si="0">SUM(D29:D31)</f>
        <v>19358</v>
      </c>
      <c r="E32" s="36">
        <f t="shared" si="0"/>
        <v>88343</v>
      </c>
      <c r="F32" s="36">
        <f t="shared" si="0"/>
        <v>79175</v>
      </c>
      <c r="G32" s="36">
        <f t="shared" si="0"/>
        <v>5521</v>
      </c>
      <c r="H32" s="36">
        <f t="shared" si="0"/>
        <v>3647</v>
      </c>
      <c r="I32" s="36">
        <f t="shared" si="0"/>
        <v>13718</v>
      </c>
      <c r="J32" s="56">
        <f t="shared" si="0"/>
        <v>13193</v>
      </c>
      <c r="K32" s="60">
        <f t="shared" si="0"/>
        <v>42246</v>
      </c>
      <c r="L32" s="37">
        <v>19162.611337827377</v>
      </c>
      <c r="M32" s="38">
        <v>19961.676810613179</v>
      </c>
      <c r="N32" s="38">
        <v>20867.035868013892</v>
      </c>
      <c r="O32" s="38">
        <v>12879.306074986416</v>
      </c>
      <c r="P32" s="38">
        <v>11028.29744721689</v>
      </c>
      <c r="Q32" s="39">
        <v>14016.683282548478</v>
      </c>
      <c r="R32" s="40">
        <v>13327.230430531341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250497</v>
      </c>
      <c r="D33" s="41">
        <f t="shared" ref="D33:K33" si="1">SUM(D8:D31)</f>
        <v>41900</v>
      </c>
      <c r="E33" s="41">
        <f t="shared" si="1"/>
        <v>214399</v>
      </c>
      <c r="F33" s="41">
        <f t="shared" si="1"/>
        <v>190254</v>
      </c>
      <c r="G33" s="41">
        <f t="shared" si="1"/>
        <v>13120</v>
      </c>
      <c r="H33" s="41">
        <f t="shared" si="1"/>
        <v>11025</v>
      </c>
      <c r="I33" s="41">
        <f t="shared" si="1"/>
        <v>36098</v>
      </c>
      <c r="J33" s="57">
        <f t="shared" si="1"/>
        <v>35238</v>
      </c>
      <c r="K33" s="61">
        <f t="shared" si="1"/>
        <v>91012</v>
      </c>
      <c r="L33" s="58">
        <v>18371.740000000002</v>
      </c>
      <c r="M33" s="42">
        <v>19126.620000000003</v>
      </c>
      <c r="N33" s="42">
        <v>20098.11</v>
      </c>
      <c r="O33" s="42">
        <v>12429.590000000002</v>
      </c>
      <c r="P33" s="42">
        <v>10331.599999999999</v>
      </c>
      <c r="Q33" s="42">
        <v>13888.13</v>
      </c>
      <c r="R33" s="42">
        <v>13526.58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31310</v>
      </c>
      <c r="D36" s="25">
        <f t="shared" ref="D36:K36" si="2">D8+D9+D18+D20+D22+D24</f>
        <v>6348</v>
      </c>
      <c r="E36" s="25">
        <f t="shared" si="2"/>
        <v>28141</v>
      </c>
      <c r="F36" s="25">
        <f t="shared" si="2"/>
        <v>25521</v>
      </c>
      <c r="G36" s="25">
        <f t="shared" si="2"/>
        <v>1250</v>
      </c>
      <c r="H36" s="25">
        <f t="shared" si="2"/>
        <v>1370</v>
      </c>
      <c r="I36" s="25">
        <f t="shared" si="2"/>
        <v>3169</v>
      </c>
      <c r="J36" s="25">
        <f t="shared" si="2"/>
        <v>3101</v>
      </c>
      <c r="K36" s="25">
        <f t="shared" si="2"/>
        <v>7721</v>
      </c>
      <c r="L36" s="26">
        <v>21080.716470137337</v>
      </c>
      <c r="M36" s="27">
        <v>21787.273258590667</v>
      </c>
      <c r="N36" s="27">
        <v>22677.720284863444</v>
      </c>
      <c r="O36" s="27">
        <v>14140.307192000002</v>
      </c>
      <c r="P36" s="27">
        <v>12176.76889781022</v>
      </c>
      <c r="Q36" s="27">
        <v>14806.429760176714</v>
      </c>
      <c r="R36" s="28">
        <v>14526.473898742342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  <mergeCell ref="D2:P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4"/>
  <sheetViews>
    <sheetView zoomScaleNormal="100" workbookViewId="0">
      <selection activeCell="P34" sqref="P34"/>
    </sheetView>
  </sheetViews>
  <sheetFormatPr defaultRowHeight="15"/>
  <cols>
    <col min="1" max="1" width="9.140625" style="1"/>
    <col min="2" max="2" width="29.85546875" style="1" customWidth="1"/>
    <col min="3" max="8" width="9.140625" style="1"/>
    <col min="9" max="9" width="10.42578125" style="1" customWidth="1"/>
    <col min="10" max="10" width="9.85546875" style="1" customWidth="1"/>
    <col min="11" max="11" width="11.42578125" style="1" customWidth="1"/>
    <col min="12" max="18" width="10.85546875" style="1" customWidth="1"/>
    <col min="19" max="16384" width="9.140625" style="1"/>
  </cols>
  <sheetData>
    <row r="2" spans="2:20">
      <c r="B2" s="5"/>
      <c r="C2" s="4"/>
      <c r="D2" s="66" t="s">
        <v>48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"/>
      <c r="R2" s="4"/>
    </row>
    <row r="3" spans="2:20">
      <c r="B3" s="5"/>
      <c r="C3" s="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4"/>
    </row>
    <row r="4" spans="2:20" ht="15.75" thickBot="1"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O4" s="4"/>
      <c r="P4" s="4"/>
      <c r="Q4" s="4"/>
      <c r="R4" s="4"/>
    </row>
    <row r="5" spans="2:20">
      <c r="B5" s="67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2" t="s">
        <v>2</v>
      </c>
      <c r="L5" s="75" t="s">
        <v>3</v>
      </c>
      <c r="M5" s="76"/>
      <c r="N5" s="76"/>
      <c r="O5" s="76"/>
      <c r="P5" s="76"/>
      <c r="Q5" s="76"/>
      <c r="R5" s="77"/>
    </row>
    <row r="6" spans="2:20">
      <c r="B6" s="68"/>
      <c r="C6" s="64" t="s">
        <v>4</v>
      </c>
      <c r="D6" s="64" t="s">
        <v>5</v>
      </c>
      <c r="E6" s="78" t="s">
        <v>6</v>
      </c>
      <c r="F6" s="78"/>
      <c r="G6" s="78"/>
      <c r="H6" s="78"/>
      <c r="I6" s="64" t="s">
        <v>7</v>
      </c>
      <c r="J6" s="79" t="s">
        <v>8</v>
      </c>
      <c r="K6" s="73"/>
      <c r="L6" s="83" t="s">
        <v>9</v>
      </c>
      <c r="M6" s="64" t="s">
        <v>10</v>
      </c>
      <c r="N6" s="64" t="s">
        <v>11</v>
      </c>
      <c r="O6" s="64" t="s">
        <v>12</v>
      </c>
      <c r="P6" s="64" t="s">
        <v>13</v>
      </c>
      <c r="Q6" s="64" t="s">
        <v>7</v>
      </c>
      <c r="R6" s="81" t="s">
        <v>8</v>
      </c>
    </row>
    <row r="7" spans="2:20" ht="43.5" thickBot="1">
      <c r="B7" s="69"/>
      <c r="C7" s="65"/>
      <c r="D7" s="65"/>
      <c r="E7" s="33" t="s">
        <v>14</v>
      </c>
      <c r="F7" s="33" t="s">
        <v>11</v>
      </c>
      <c r="G7" s="33" t="s">
        <v>12</v>
      </c>
      <c r="H7" s="33" t="s">
        <v>13</v>
      </c>
      <c r="I7" s="65"/>
      <c r="J7" s="80"/>
      <c r="K7" s="74"/>
      <c r="L7" s="84"/>
      <c r="M7" s="65"/>
      <c r="N7" s="65"/>
      <c r="O7" s="65"/>
      <c r="P7" s="65"/>
      <c r="Q7" s="65"/>
      <c r="R7" s="82"/>
    </row>
    <row r="8" spans="2:20" ht="15.75">
      <c r="B8" s="7" t="s">
        <v>15</v>
      </c>
      <c r="C8" s="34">
        <v>7665</v>
      </c>
      <c r="D8" s="34">
        <v>995</v>
      </c>
      <c r="E8" s="11">
        <v>6691</v>
      </c>
      <c r="F8" s="11">
        <v>5951</v>
      </c>
      <c r="G8" s="11">
        <v>365</v>
      </c>
      <c r="H8" s="11">
        <v>375</v>
      </c>
      <c r="I8" s="11">
        <v>974</v>
      </c>
      <c r="J8" s="13">
        <v>955</v>
      </c>
      <c r="K8" s="59">
        <v>2341</v>
      </c>
      <c r="L8" s="12">
        <v>19247.009999999998</v>
      </c>
      <c r="M8" s="12">
        <v>19949.7</v>
      </c>
      <c r="N8" s="12">
        <v>20927.84</v>
      </c>
      <c r="O8" s="12">
        <v>13248.74</v>
      </c>
      <c r="P8" s="12">
        <v>10949.59</v>
      </c>
      <c r="Q8" s="12">
        <v>14419.73</v>
      </c>
      <c r="R8" s="12">
        <v>14230.81</v>
      </c>
      <c r="T8" s="2"/>
    </row>
    <row r="9" spans="2:20" ht="15.75">
      <c r="B9" s="8" t="s">
        <v>16</v>
      </c>
      <c r="C9" s="34">
        <v>2861</v>
      </c>
      <c r="D9" s="34">
        <v>582</v>
      </c>
      <c r="E9" s="11">
        <v>2599</v>
      </c>
      <c r="F9" s="11">
        <v>2353</v>
      </c>
      <c r="G9" s="11">
        <v>128</v>
      </c>
      <c r="H9" s="11">
        <v>118</v>
      </c>
      <c r="I9" s="11">
        <v>262</v>
      </c>
      <c r="J9" s="13">
        <v>256</v>
      </c>
      <c r="K9" s="52">
        <v>708</v>
      </c>
      <c r="L9" s="12">
        <v>21570.54</v>
      </c>
      <c r="M9" s="12">
        <v>22214.47</v>
      </c>
      <c r="N9" s="12">
        <v>23117.42</v>
      </c>
      <c r="O9" s="12">
        <v>15400.96</v>
      </c>
      <c r="P9" s="12">
        <v>11599.71</v>
      </c>
      <c r="Q9" s="12">
        <v>15182.98</v>
      </c>
      <c r="R9" s="12">
        <v>14742.61</v>
      </c>
      <c r="T9" s="2"/>
    </row>
    <row r="10" spans="2:20" ht="15.75">
      <c r="B10" s="8" t="s">
        <v>17</v>
      </c>
      <c r="C10" s="34">
        <v>6282</v>
      </c>
      <c r="D10" s="34">
        <v>703</v>
      </c>
      <c r="E10" s="11">
        <v>5408</v>
      </c>
      <c r="F10" s="11">
        <v>4839</v>
      </c>
      <c r="G10" s="11">
        <v>312</v>
      </c>
      <c r="H10" s="11">
        <v>257</v>
      </c>
      <c r="I10" s="11">
        <v>874</v>
      </c>
      <c r="J10" s="13">
        <v>861</v>
      </c>
      <c r="K10" s="52">
        <v>1724</v>
      </c>
      <c r="L10" s="12">
        <v>16354.84</v>
      </c>
      <c r="M10" s="12">
        <v>16877.89</v>
      </c>
      <c r="N10" s="12">
        <v>17660.36</v>
      </c>
      <c r="O10" s="12">
        <v>10547.82</v>
      </c>
      <c r="P10" s="12">
        <v>9829.9</v>
      </c>
      <c r="Q10" s="12">
        <v>13118.37</v>
      </c>
      <c r="R10" s="12">
        <v>12999.3</v>
      </c>
      <c r="T10" s="2"/>
    </row>
    <row r="11" spans="2:20" ht="15.75">
      <c r="B11" s="8" t="s">
        <v>18</v>
      </c>
      <c r="C11" s="34">
        <v>6500</v>
      </c>
      <c r="D11" s="34">
        <v>816</v>
      </c>
      <c r="E11" s="11">
        <v>5306</v>
      </c>
      <c r="F11" s="11">
        <v>4575</v>
      </c>
      <c r="G11" s="11">
        <v>358</v>
      </c>
      <c r="H11" s="11">
        <v>373</v>
      </c>
      <c r="I11" s="11">
        <v>1194</v>
      </c>
      <c r="J11" s="13">
        <v>1178</v>
      </c>
      <c r="K11" s="52">
        <v>2384</v>
      </c>
      <c r="L11" s="12">
        <v>16044.53</v>
      </c>
      <c r="M11" s="12">
        <v>16681.21</v>
      </c>
      <c r="N11" s="12">
        <v>17713.97</v>
      </c>
      <c r="O11" s="12">
        <v>11439.42</v>
      </c>
      <c r="P11" s="12">
        <v>9044.99</v>
      </c>
      <c r="Q11" s="12">
        <v>13215.22</v>
      </c>
      <c r="R11" s="12">
        <v>13113.78</v>
      </c>
      <c r="T11" s="2"/>
    </row>
    <row r="12" spans="2:20" ht="15.75">
      <c r="B12" s="8" t="s">
        <v>19</v>
      </c>
      <c r="C12" s="34">
        <v>3803</v>
      </c>
      <c r="D12" s="34">
        <v>529</v>
      </c>
      <c r="E12" s="11">
        <v>3064</v>
      </c>
      <c r="F12" s="11">
        <v>2605</v>
      </c>
      <c r="G12" s="11">
        <v>259</v>
      </c>
      <c r="H12" s="11">
        <v>200</v>
      </c>
      <c r="I12" s="11">
        <v>739</v>
      </c>
      <c r="J12" s="13">
        <v>730</v>
      </c>
      <c r="K12" s="52">
        <v>1430</v>
      </c>
      <c r="L12" s="12">
        <v>15976.84</v>
      </c>
      <c r="M12" s="12">
        <v>16627.62</v>
      </c>
      <c r="N12" s="12">
        <v>17869.740000000002</v>
      </c>
      <c r="O12" s="12">
        <v>11023.95</v>
      </c>
      <c r="P12" s="12">
        <v>7705.78</v>
      </c>
      <c r="Q12" s="12">
        <v>13278.6</v>
      </c>
      <c r="R12" s="12">
        <v>13110.44</v>
      </c>
      <c r="T12" s="2"/>
    </row>
    <row r="13" spans="2:20" ht="15.75">
      <c r="B13" s="8" t="s">
        <v>20</v>
      </c>
      <c r="C13" s="34">
        <v>13158</v>
      </c>
      <c r="D13" s="34">
        <v>1811</v>
      </c>
      <c r="E13" s="34">
        <v>11140</v>
      </c>
      <c r="F13" s="34">
        <v>9709</v>
      </c>
      <c r="G13" s="34">
        <v>676</v>
      </c>
      <c r="H13" s="34">
        <v>755</v>
      </c>
      <c r="I13" s="34">
        <v>2018</v>
      </c>
      <c r="J13" s="49">
        <v>1989</v>
      </c>
      <c r="K13" s="53">
        <v>4379</v>
      </c>
      <c r="L13" s="51">
        <v>17162.009999999998</v>
      </c>
      <c r="M13" s="51">
        <v>17852.87</v>
      </c>
      <c r="N13" s="51">
        <v>18854.96</v>
      </c>
      <c r="O13" s="51">
        <v>12209.6</v>
      </c>
      <c r="P13" s="51">
        <v>10019.15</v>
      </c>
      <c r="Q13" s="51">
        <v>13348.26</v>
      </c>
      <c r="R13" s="51">
        <v>13208.59</v>
      </c>
      <c r="T13" s="2"/>
    </row>
    <row r="14" spans="2:20" ht="15.75">
      <c r="B14" s="8" t="s">
        <v>21</v>
      </c>
      <c r="C14" s="34">
        <v>7556</v>
      </c>
      <c r="D14" s="34">
        <v>1011</v>
      </c>
      <c r="E14" s="11">
        <v>5958</v>
      </c>
      <c r="F14" s="11">
        <v>5044</v>
      </c>
      <c r="G14" s="11">
        <v>492</v>
      </c>
      <c r="H14" s="11">
        <v>422</v>
      </c>
      <c r="I14" s="11">
        <v>1598</v>
      </c>
      <c r="J14" s="13">
        <v>1584</v>
      </c>
      <c r="K14" s="52">
        <v>3048</v>
      </c>
      <c r="L14" s="12">
        <v>16051.99</v>
      </c>
      <c r="M14" s="12">
        <v>16604.57</v>
      </c>
      <c r="N14" s="12">
        <v>17773.37</v>
      </c>
      <c r="O14" s="12">
        <v>11644.51</v>
      </c>
      <c r="P14" s="12">
        <v>8417.2900000000009</v>
      </c>
      <c r="Q14" s="12">
        <v>13991.77</v>
      </c>
      <c r="R14" s="12">
        <v>13934.37</v>
      </c>
      <c r="T14" s="2"/>
    </row>
    <row r="15" spans="2:20" ht="15.75">
      <c r="B15" s="8" t="s">
        <v>22</v>
      </c>
      <c r="C15" s="34">
        <v>9588</v>
      </c>
      <c r="D15" s="34">
        <v>1369</v>
      </c>
      <c r="E15" s="11">
        <v>7558</v>
      </c>
      <c r="F15" s="11">
        <v>6285</v>
      </c>
      <c r="G15" s="11">
        <v>596</v>
      </c>
      <c r="H15" s="11">
        <v>677</v>
      </c>
      <c r="I15" s="11">
        <v>2030</v>
      </c>
      <c r="J15" s="13">
        <v>2008</v>
      </c>
      <c r="K15" s="52">
        <v>3742</v>
      </c>
      <c r="L15" s="12">
        <v>16113.94</v>
      </c>
      <c r="M15" s="12">
        <v>16710.86</v>
      </c>
      <c r="N15" s="12">
        <v>18148.400000000001</v>
      </c>
      <c r="O15" s="12">
        <v>12196.94</v>
      </c>
      <c r="P15" s="12">
        <v>7339.17</v>
      </c>
      <c r="Q15" s="12">
        <v>13891.51</v>
      </c>
      <c r="R15" s="12">
        <v>13758.1</v>
      </c>
      <c r="T15" s="2"/>
    </row>
    <row r="16" spans="2:20" ht="15.75">
      <c r="B16" s="8" t="s">
        <v>23</v>
      </c>
      <c r="C16" s="34">
        <v>17063</v>
      </c>
      <c r="D16" s="34">
        <v>2142</v>
      </c>
      <c r="E16" s="11">
        <v>14973</v>
      </c>
      <c r="F16" s="11">
        <v>13433</v>
      </c>
      <c r="G16" s="11">
        <v>787</v>
      </c>
      <c r="H16" s="11">
        <v>753</v>
      </c>
      <c r="I16" s="11">
        <v>2090</v>
      </c>
      <c r="J16" s="13">
        <v>2045</v>
      </c>
      <c r="K16" s="52">
        <v>5152</v>
      </c>
      <c r="L16" s="12">
        <v>18679.71</v>
      </c>
      <c r="M16" s="12">
        <v>19294.02</v>
      </c>
      <c r="N16" s="12">
        <v>20158.46</v>
      </c>
      <c r="O16" s="12">
        <v>12448.82</v>
      </c>
      <c r="P16" s="12">
        <v>11026.98</v>
      </c>
      <c r="Q16" s="12">
        <v>14278.68</v>
      </c>
      <c r="R16" s="12">
        <v>14072.96</v>
      </c>
      <c r="T16" s="2"/>
    </row>
    <row r="17" spans="2:25" ht="15.75">
      <c r="B17" s="8" t="s">
        <v>24</v>
      </c>
      <c r="C17" s="34">
        <v>4252</v>
      </c>
      <c r="D17" s="34">
        <v>607</v>
      </c>
      <c r="E17" s="11">
        <v>3552</v>
      </c>
      <c r="F17" s="11">
        <v>3147</v>
      </c>
      <c r="G17" s="11">
        <v>254</v>
      </c>
      <c r="H17" s="11">
        <v>151</v>
      </c>
      <c r="I17" s="11">
        <v>700</v>
      </c>
      <c r="J17" s="13">
        <v>689</v>
      </c>
      <c r="K17" s="52">
        <v>1379</v>
      </c>
      <c r="L17" s="12">
        <v>16673.580000000002</v>
      </c>
      <c r="M17" s="12">
        <v>17327.53</v>
      </c>
      <c r="N17" s="12">
        <v>18220.830000000002</v>
      </c>
      <c r="O17" s="12">
        <v>11400.59</v>
      </c>
      <c r="P17" s="12">
        <v>8680</v>
      </c>
      <c r="Q17" s="12">
        <v>13355.29</v>
      </c>
      <c r="R17" s="12">
        <v>13147.79</v>
      </c>
      <c r="T17" s="2"/>
      <c r="U17" s="3"/>
      <c r="V17" s="3"/>
      <c r="W17" s="3"/>
      <c r="X17" s="3"/>
      <c r="Y17" s="3"/>
    </row>
    <row r="18" spans="2:25" ht="15.75">
      <c r="B18" s="8" t="s">
        <v>25</v>
      </c>
      <c r="C18" s="34">
        <v>4937</v>
      </c>
      <c r="D18" s="34">
        <v>643</v>
      </c>
      <c r="E18" s="11">
        <v>4327</v>
      </c>
      <c r="F18" s="11">
        <v>3819</v>
      </c>
      <c r="G18" s="11">
        <v>273</v>
      </c>
      <c r="H18" s="11">
        <v>235</v>
      </c>
      <c r="I18" s="11">
        <v>610</v>
      </c>
      <c r="J18" s="13">
        <v>604</v>
      </c>
      <c r="K18" s="52">
        <v>1478</v>
      </c>
      <c r="L18" s="12">
        <v>18619.38</v>
      </c>
      <c r="M18" s="12">
        <v>19228.14</v>
      </c>
      <c r="N18" s="12">
        <v>20248.88</v>
      </c>
      <c r="O18" s="12">
        <v>13016.91</v>
      </c>
      <c r="P18" s="12">
        <v>9855.33</v>
      </c>
      <c r="Q18" s="12">
        <v>14301.29</v>
      </c>
      <c r="R18" s="12">
        <v>14191.3</v>
      </c>
      <c r="T18" s="2"/>
    </row>
    <row r="19" spans="2:25" ht="15.75">
      <c r="B19" s="8" t="s">
        <v>26</v>
      </c>
      <c r="C19" s="34">
        <v>8195</v>
      </c>
      <c r="D19" s="34">
        <v>1098</v>
      </c>
      <c r="E19" s="34">
        <v>6687</v>
      </c>
      <c r="F19" s="34">
        <v>5865</v>
      </c>
      <c r="G19" s="34">
        <v>473</v>
      </c>
      <c r="H19" s="34">
        <v>349</v>
      </c>
      <c r="I19" s="34">
        <v>1508</v>
      </c>
      <c r="J19" s="49">
        <v>1477</v>
      </c>
      <c r="K19" s="53">
        <v>3981</v>
      </c>
      <c r="L19" s="51">
        <v>16631.78</v>
      </c>
      <c r="M19" s="51">
        <v>17263.77</v>
      </c>
      <c r="N19" s="51">
        <v>18252.37</v>
      </c>
      <c r="O19" s="51">
        <v>10946.39</v>
      </c>
      <c r="P19" s="51">
        <v>9212.48</v>
      </c>
      <c r="Q19" s="51">
        <v>13829.27</v>
      </c>
      <c r="R19" s="51">
        <v>13679.21</v>
      </c>
      <c r="T19" s="2"/>
      <c r="U19" s="3"/>
    </row>
    <row r="20" spans="2:25" ht="15.75">
      <c r="B20" s="8" t="s">
        <v>27</v>
      </c>
      <c r="C20" s="34">
        <v>3013</v>
      </c>
      <c r="D20" s="34">
        <v>890</v>
      </c>
      <c r="E20" s="11">
        <v>2823</v>
      </c>
      <c r="F20" s="11">
        <v>2599</v>
      </c>
      <c r="G20" s="11">
        <v>94</v>
      </c>
      <c r="H20" s="11">
        <v>130</v>
      </c>
      <c r="I20" s="11">
        <v>190</v>
      </c>
      <c r="J20" s="13">
        <v>181</v>
      </c>
      <c r="K20" s="52">
        <v>588</v>
      </c>
      <c r="L20" s="12">
        <v>22463.57</v>
      </c>
      <c r="M20" s="12">
        <v>22889.47</v>
      </c>
      <c r="N20" s="12">
        <v>23531.19</v>
      </c>
      <c r="O20" s="12">
        <v>16740.39</v>
      </c>
      <c r="P20" s="12">
        <v>14506.09</v>
      </c>
      <c r="Q20" s="12">
        <v>16135.56</v>
      </c>
      <c r="R20" s="12">
        <v>15857.2</v>
      </c>
      <c r="T20" s="2"/>
      <c r="U20" s="3"/>
    </row>
    <row r="21" spans="2:25" ht="15.75">
      <c r="B21" s="8" t="s">
        <v>28</v>
      </c>
      <c r="C21" s="34">
        <v>7055</v>
      </c>
      <c r="D21" s="34">
        <v>948</v>
      </c>
      <c r="E21" s="11">
        <v>5793</v>
      </c>
      <c r="F21" s="11">
        <v>5018</v>
      </c>
      <c r="G21" s="11">
        <v>373</v>
      </c>
      <c r="H21" s="11">
        <v>402</v>
      </c>
      <c r="I21" s="11">
        <v>1262</v>
      </c>
      <c r="J21" s="13">
        <v>1252</v>
      </c>
      <c r="K21" s="52">
        <v>2684</v>
      </c>
      <c r="L21" s="12">
        <v>17226.41</v>
      </c>
      <c r="M21" s="12">
        <v>17793.060000000001</v>
      </c>
      <c r="N21" s="12">
        <v>18746.8</v>
      </c>
      <c r="O21" s="12">
        <v>12178.34</v>
      </c>
      <c r="P21" s="12">
        <v>11097.82</v>
      </c>
      <c r="Q21" s="12">
        <v>14625.21</v>
      </c>
      <c r="R21" s="12">
        <v>14555.14</v>
      </c>
      <c r="T21" s="2"/>
      <c r="U21" s="3"/>
    </row>
    <row r="22" spans="2:25" ht="15.75">
      <c r="B22" s="8" t="s">
        <v>29</v>
      </c>
      <c r="C22" s="34">
        <v>1568</v>
      </c>
      <c r="D22" s="34">
        <v>297</v>
      </c>
      <c r="E22" s="11">
        <v>1125</v>
      </c>
      <c r="F22" s="11">
        <v>1018</v>
      </c>
      <c r="G22" s="11">
        <v>70</v>
      </c>
      <c r="H22" s="11">
        <v>37</v>
      </c>
      <c r="I22" s="11">
        <v>443</v>
      </c>
      <c r="J22" s="13">
        <v>437</v>
      </c>
      <c r="K22" s="52">
        <v>499</v>
      </c>
      <c r="L22" s="12">
        <v>18133.47</v>
      </c>
      <c r="M22" s="12">
        <v>20178.57</v>
      </c>
      <c r="N22" s="12">
        <v>21002.68</v>
      </c>
      <c r="O22" s="12">
        <v>13962.3</v>
      </c>
      <c r="P22" s="12">
        <v>9264.59</v>
      </c>
      <c r="Q22" s="12">
        <v>12939.92</v>
      </c>
      <c r="R22" s="12">
        <v>12788.57</v>
      </c>
      <c r="T22" s="2"/>
      <c r="U22" s="3"/>
      <c r="V22" s="14"/>
    </row>
    <row r="23" spans="2:25" ht="15.75">
      <c r="B23" s="8" t="s">
        <v>30</v>
      </c>
      <c r="C23" s="34">
        <v>7235</v>
      </c>
      <c r="D23" s="34">
        <v>890</v>
      </c>
      <c r="E23" s="11">
        <v>6116</v>
      </c>
      <c r="F23" s="11">
        <v>5445</v>
      </c>
      <c r="G23" s="11">
        <v>332</v>
      </c>
      <c r="H23" s="11">
        <v>339</v>
      </c>
      <c r="I23" s="11">
        <v>1119</v>
      </c>
      <c r="J23" s="13">
        <v>1107</v>
      </c>
      <c r="K23" s="52">
        <v>2460</v>
      </c>
      <c r="L23" s="12">
        <v>17745.79</v>
      </c>
      <c r="M23" s="12">
        <v>18548.66</v>
      </c>
      <c r="N23" s="12">
        <v>19438.59</v>
      </c>
      <c r="O23" s="12">
        <v>12454.67</v>
      </c>
      <c r="P23" s="12">
        <v>10223.34</v>
      </c>
      <c r="Q23" s="12">
        <v>13357.59</v>
      </c>
      <c r="R23" s="12">
        <v>13216.57</v>
      </c>
      <c r="T23" s="2"/>
      <c r="U23" s="3"/>
      <c r="V23" s="14"/>
    </row>
    <row r="24" spans="2:25" ht="15.75">
      <c r="B24" s="8" t="s">
        <v>49</v>
      </c>
      <c r="C24" s="34">
        <v>11214</v>
      </c>
      <c r="D24" s="34">
        <v>2697</v>
      </c>
      <c r="E24" s="11">
        <v>10518</v>
      </c>
      <c r="F24" s="11">
        <v>9717</v>
      </c>
      <c r="G24" s="11">
        <v>326</v>
      </c>
      <c r="H24" s="11">
        <v>475</v>
      </c>
      <c r="I24" s="11">
        <v>696</v>
      </c>
      <c r="J24" s="13">
        <v>674</v>
      </c>
      <c r="K24" s="54">
        <v>2146</v>
      </c>
      <c r="L24" s="12">
        <v>23636.32</v>
      </c>
      <c r="M24" s="12">
        <v>24109.85</v>
      </c>
      <c r="N24" s="12">
        <v>24894.84</v>
      </c>
      <c r="O24" s="12">
        <v>15270.95</v>
      </c>
      <c r="P24" s="12">
        <v>14117.7</v>
      </c>
      <c r="Q24" s="12">
        <v>16480.48</v>
      </c>
      <c r="R24" s="12">
        <v>15942.55</v>
      </c>
      <c r="T24" s="2"/>
      <c r="U24" s="3"/>
    </row>
    <row r="25" spans="2:25" ht="15.75">
      <c r="B25" s="8" t="s">
        <v>31</v>
      </c>
      <c r="C25" s="34">
        <v>11159</v>
      </c>
      <c r="D25" s="34">
        <v>1607</v>
      </c>
      <c r="E25" s="11">
        <v>9460</v>
      </c>
      <c r="F25" s="11">
        <v>8327</v>
      </c>
      <c r="G25" s="11">
        <v>618</v>
      </c>
      <c r="H25" s="11">
        <v>515</v>
      </c>
      <c r="I25" s="11">
        <v>1699</v>
      </c>
      <c r="J25" s="13">
        <v>1678</v>
      </c>
      <c r="K25" s="52">
        <v>3692</v>
      </c>
      <c r="L25" s="12">
        <v>17593.88</v>
      </c>
      <c r="M25" s="12">
        <v>18399.32</v>
      </c>
      <c r="N25" s="12">
        <v>19367.150000000001</v>
      </c>
      <c r="O25" s="12">
        <v>11550.08</v>
      </c>
      <c r="P25" s="12">
        <v>10969.67</v>
      </c>
      <c r="Q25" s="12">
        <v>13109.22</v>
      </c>
      <c r="R25" s="12">
        <v>12924.15</v>
      </c>
      <c r="T25" s="2"/>
    </row>
    <row r="26" spans="2:25" ht="15.75">
      <c r="B26" s="8" t="s">
        <v>32</v>
      </c>
      <c r="C26" s="34">
        <v>5075</v>
      </c>
      <c r="D26" s="34">
        <v>592</v>
      </c>
      <c r="E26" s="11">
        <v>4335</v>
      </c>
      <c r="F26" s="11">
        <v>3736</v>
      </c>
      <c r="G26" s="11">
        <v>331</v>
      </c>
      <c r="H26" s="11">
        <v>268</v>
      </c>
      <c r="I26" s="11">
        <v>740</v>
      </c>
      <c r="J26" s="13">
        <v>729</v>
      </c>
      <c r="K26" s="52">
        <v>1882</v>
      </c>
      <c r="L26" s="12">
        <v>17020.439999999999</v>
      </c>
      <c r="M26" s="12">
        <v>17619.79</v>
      </c>
      <c r="N26" s="12">
        <v>18659.71</v>
      </c>
      <c r="O26" s="12">
        <v>12035.21</v>
      </c>
      <c r="P26" s="12">
        <v>10020.15</v>
      </c>
      <c r="Q26" s="12">
        <v>13509.33</v>
      </c>
      <c r="R26" s="12">
        <v>13347.02</v>
      </c>
      <c r="T26" s="2"/>
    </row>
    <row r="27" spans="2:25" ht="15.75">
      <c r="B27" s="8" t="s">
        <v>33</v>
      </c>
      <c r="C27" s="34">
        <v>5404</v>
      </c>
      <c r="D27" s="34">
        <v>769</v>
      </c>
      <c r="E27" s="11">
        <v>4499</v>
      </c>
      <c r="F27" s="11">
        <v>3901</v>
      </c>
      <c r="G27" s="11">
        <v>279</v>
      </c>
      <c r="H27" s="11">
        <v>319</v>
      </c>
      <c r="I27" s="11">
        <v>905</v>
      </c>
      <c r="J27" s="13">
        <v>892</v>
      </c>
      <c r="K27" s="52">
        <v>1670</v>
      </c>
      <c r="L27" s="12">
        <v>16436.939999999999</v>
      </c>
      <c r="M27" s="12">
        <v>17083.599999999999</v>
      </c>
      <c r="N27" s="12">
        <v>18301.62</v>
      </c>
      <c r="O27" s="12">
        <v>11630.19</v>
      </c>
      <c r="P27" s="12">
        <v>6958.1</v>
      </c>
      <c r="Q27" s="12">
        <v>13222.21</v>
      </c>
      <c r="R27" s="12">
        <v>13078</v>
      </c>
      <c r="T27" s="2"/>
    </row>
    <row r="28" spans="2:25" ht="15.75">
      <c r="B28" s="8" t="s">
        <v>34</v>
      </c>
      <c r="C28" s="34">
        <v>4657</v>
      </c>
      <c r="D28" s="34">
        <v>566</v>
      </c>
      <c r="E28" s="11">
        <v>3845</v>
      </c>
      <c r="F28" s="11">
        <v>3405</v>
      </c>
      <c r="G28" s="11">
        <v>231</v>
      </c>
      <c r="H28" s="11">
        <v>209</v>
      </c>
      <c r="I28" s="11">
        <v>812</v>
      </c>
      <c r="J28" s="13">
        <v>803</v>
      </c>
      <c r="K28" s="52">
        <v>1604</v>
      </c>
      <c r="L28" s="12">
        <v>16411.46</v>
      </c>
      <c r="M28" s="12">
        <v>17080.38</v>
      </c>
      <c r="N28" s="12">
        <v>17905.439999999999</v>
      </c>
      <c r="O28" s="12">
        <v>11347.17</v>
      </c>
      <c r="P28" s="12">
        <v>9975.2199999999993</v>
      </c>
      <c r="Q28" s="12">
        <v>13244.02</v>
      </c>
      <c r="R28" s="12">
        <v>13094.74</v>
      </c>
      <c r="T28" s="2"/>
    </row>
    <row r="29" spans="2:25" ht="15.75">
      <c r="B29" s="8" t="s">
        <v>35</v>
      </c>
      <c r="C29" s="34">
        <v>20024</v>
      </c>
      <c r="D29" s="34">
        <v>3562</v>
      </c>
      <c r="E29" s="11">
        <v>16912</v>
      </c>
      <c r="F29" s="11">
        <v>14961</v>
      </c>
      <c r="G29" s="11">
        <v>1195</v>
      </c>
      <c r="H29" s="11">
        <v>756</v>
      </c>
      <c r="I29" s="11">
        <v>3112</v>
      </c>
      <c r="J29" s="13">
        <v>3010</v>
      </c>
      <c r="K29" s="52">
        <v>8530</v>
      </c>
      <c r="L29" s="12">
        <v>18194.939999999999</v>
      </c>
      <c r="M29" s="12">
        <v>19022.97</v>
      </c>
      <c r="N29" s="12">
        <v>19985.73</v>
      </c>
      <c r="O29" s="12">
        <v>12570.82</v>
      </c>
      <c r="P29" s="12">
        <v>10169.18</v>
      </c>
      <c r="Q29" s="12">
        <v>13695.09</v>
      </c>
      <c r="R29" s="12">
        <v>13051.53</v>
      </c>
      <c r="T29" s="2"/>
    </row>
    <row r="30" spans="2:25" ht="15.75">
      <c r="B30" s="8" t="s">
        <v>36</v>
      </c>
      <c r="C30" s="34">
        <v>35913</v>
      </c>
      <c r="D30" s="34">
        <v>6480</v>
      </c>
      <c r="E30" s="11">
        <v>31597</v>
      </c>
      <c r="F30" s="11">
        <v>28368</v>
      </c>
      <c r="G30" s="11">
        <v>1920</v>
      </c>
      <c r="H30" s="11">
        <v>1309</v>
      </c>
      <c r="I30" s="11">
        <v>4316</v>
      </c>
      <c r="J30" s="13">
        <v>4154</v>
      </c>
      <c r="K30" s="52">
        <v>13469</v>
      </c>
      <c r="L30" s="12">
        <v>19859.88</v>
      </c>
      <c r="M30" s="12">
        <v>20657.53</v>
      </c>
      <c r="N30" s="12">
        <v>21562.06</v>
      </c>
      <c r="O30" s="12">
        <v>13139.95</v>
      </c>
      <c r="P30" s="12">
        <v>12081.52</v>
      </c>
      <c r="Q30" s="12">
        <v>14020.37</v>
      </c>
      <c r="R30" s="12">
        <v>13320.3</v>
      </c>
      <c r="T30" s="2"/>
    </row>
    <row r="31" spans="2:25" ht="16.5" thickBot="1">
      <c r="B31" s="9" t="s">
        <v>37</v>
      </c>
      <c r="C31" s="34">
        <v>46080</v>
      </c>
      <c r="D31" s="34">
        <v>8391</v>
      </c>
      <c r="E31" s="11">
        <v>39706</v>
      </c>
      <c r="F31" s="11">
        <v>35672</v>
      </c>
      <c r="G31" s="11">
        <v>2458</v>
      </c>
      <c r="H31" s="11">
        <v>1576</v>
      </c>
      <c r="I31" s="11">
        <v>6374</v>
      </c>
      <c r="J31" s="13">
        <v>6105</v>
      </c>
      <c r="K31" s="55">
        <v>20830</v>
      </c>
      <c r="L31" s="12">
        <v>19284.84</v>
      </c>
      <c r="M31" s="12">
        <v>20105.91</v>
      </c>
      <c r="N31" s="12">
        <v>21013.919999999998</v>
      </c>
      <c r="O31" s="12">
        <v>13033.69</v>
      </c>
      <c r="P31" s="12">
        <v>10583.83</v>
      </c>
      <c r="Q31" s="12">
        <v>14170.01</v>
      </c>
      <c r="R31" s="12">
        <v>13455.61</v>
      </c>
      <c r="T31" s="2"/>
    </row>
    <row r="32" spans="2:25" ht="16.5" thickBot="1">
      <c r="B32" s="35" t="s">
        <v>38</v>
      </c>
      <c r="C32" s="36">
        <f>SUM(C29:C31)</f>
        <v>102017</v>
      </c>
      <c r="D32" s="36">
        <f t="shared" ref="D32:K32" si="0">SUM(D29:D31)</f>
        <v>18433</v>
      </c>
      <c r="E32" s="36">
        <f t="shared" si="0"/>
        <v>88215</v>
      </c>
      <c r="F32" s="36">
        <f t="shared" si="0"/>
        <v>79001</v>
      </c>
      <c r="G32" s="36">
        <f t="shared" si="0"/>
        <v>5573</v>
      </c>
      <c r="H32" s="36">
        <f t="shared" si="0"/>
        <v>3641</v>
      </c>
      <c r="I32" s="36">
        <f t="shared" si="0"/>
        <v>13802</v>
      </c>
      <c r="J32" s="56">
        <f t="shared" si="0"/>
        <v>13269</v>
      </c>
      <c r="K32" s="60">
        <f t="shared" si="0"/>
        <v>42829</v>
      </c>
      <c r="L32" s="37">
        <v>19273.350000000002</v>
      </c>
      <c r="M32" s="38">
        <v>20095.89</v>
      </c>
      <c r="N32" s="38">
        <v>21016.029999999995</v>
      </c>
      <c r="O32" s="38">
        <v>12971.05</v>
      </c>
      <c r="P32" s="38">
        <v>11036.179999999998</v>
      </c>
      <c r="Q32" s="39">
        <v>14016.15</v>
      </c>
      <c r="R32" s="40">
        <v>13321.59</v>
      </c>
      <c r="S32" s="4"/>
      <c r="T32" s="2"/>
      <c r="U32" s="4"/>
      <c r="V32" s="4"/>
      <c r="W32" s="4"/>
      <c r="X32" s="4"/>
      <c r="Y32" s="4"/>
    </row>
    <row r="33" spans="2:20" ht="16.5" thickBot="1">
      <c r="B33" s="62" t="s">
        <v>50</v>
      </c>
      <c r="C33" s="41">
        <f>SUM(C8:C31)</f>
        <v>250257</v>
      </c>
      <c r="D33" s="41">
        <f t="shared" ref="D33:K33" si="1">SUM(D8:D31)</f>
        <v>39995</v>
      </c>
      <c r="E33" s="41">
        <f t="shared" si="1"/>
        <v>213992</v>
      </c>
      <c r="F33" s="41">
        <f t="shared" si="1"/>
        <v>189792</v>
      </c>
      <c r="G33" s="41">
        <f t="shared" si="1"/>
        <v>13200</v>
      </c>
      <c r="H33" s="41">
        <f t="shared" si="1"/>
        <v>11000</v>
      </c>
      <c r="I33" s="41">
        <f t="shared" si="1"/>
        <v>36265</v>
      </c>
      <c r="J33" s="57">
        <f t="shared" si="1"/>
        <v>35398</v>
      </c>
      <c r="K33" s="61">
        <f t="shared" si="1"/>
        <v>91800</v>
      </c>
      <c r="L33" s="58">
        <v>18468.05</v>
      </c>
      <c r="M33" s="42">
        <v>19245.100000000002</v>
      </c>
      <c r="N33" s="42">
        <v>20228.78</v>
      </c>
      <c r="O33" s="42">
        <v>12515.689999999999</v>
      </c>
      <c r="P33" s="42">
        <v>10348.19</v>
      </c>
      <c r="Q33" s="42">
        <v>13882.76</v>
      </c>
      <c r="R33" s="42">
        <v>13519.94</v>
      </c>
      <c r="T33" s="2"/>
    </row>
    <row r="35" spans="2:20" ht="15.75" thickBot="1"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2"/>
      <c r="P35" s="2"/>
      <c r="Q35" s="2"/>
      <c r="R35" s="2"/>
    </row>
    <row r="36" spans="2:20" ht="15.75" thickBot="1">
      <c r="B36" s="24" t="s">
        <v>39</v>
      </c>
      <c r="C36" s="25">
        <f>C8+C9+C18+C20+C22+C24</f>
        <v>31258</v>
      </c>
      <c r="D36" s="25">
        <f t="shared" ref="D36:K36" si="2">D8+D9+D18+D20+D22+D24</f>
        <v>6104</v>
      </c>
      <c r="E36" s="25">
        <f t="shared" si="2"/>
        <v>28083</v>
      </c>
      <c r="F36" s="25">
        <f t="shared" si="2"/>
        <v>25457</v>
      </c>
      <c r="G36" s="25">
        <f t="shared" si="2"/>
        <v>1256</v>
      </c>
      <c r="H36" s="25">
        <f t="shared" si="2"/>
        <v>1370</v>
      </c>
      <c r="I36" s="25">
        <f t="shared" si="2"/>
        <v>3175</v>
      </c>
      <c r="J36" s="25">
        <f t="shared" si="2"/>
        <v>3107</v>
      </c>
      <c r="K36" s="25">
        <f t="shared" si="2"/>
        <v>7760</v>
      </c>
      <c r="L36" s="26">
        <v>21189.439999999999</v>
      </c>
      <c r="M36" s="27">
        <v>21910.929999999997</v>
      </c>
      <c r="N36" s="27">
        <v>22811.37</v>
      </c>
      <c r="O36" s="27">
        <v>14243.66</v>
      </c>
      <c r="P36" s="27">
        <v>12208.29</v>
      </c>
      <c r="Q36" s="27">
        <v>14807.91</v>
      </c>
      <c r="R36" s="28">
        <v>14528.52</v>
      </c>
    </row>
    <row r="40" spans="2:20">
      <c r="C40" s="2"/>
    </row>
    <row r="42" spans="2:20">
      <c r="C42" s="2"/>
    </row>
    <row r="44" spans="2:20">
      <c r="C44" s="2"/>
    </row>
  </sheetData>
  <mergeCells count="17"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31.12.2022</vt:lpstr>
      <vt:lpstr>01.01.2023</vt:lpstr>
      <vt:lpstr>01.02.2023</vt:lpstr>
      <vt:lpstr>01.03.2023</vt:lpstr>
      <vt:lpstr>01.04.2023</vt:lpstr>
      <vt:lpstr>01.05.2023</vt:lpstr>
      <vt:lpstr>01.06.2023</vt:lpstr>
      <vt:lpstr>01.07.2023</vt:lpstr>
      <vt:lpstr>01.08.2023</vt:lpstr>
      <vt:lpstr>01.09.2023</vt:lpstr>
      <vt:lpstr>01.10.2023</vt:lpstr>
      <vt:lpstr>01.11.2023</vt:lpstr>
      <vt:lpstr>01.12.2023</vt:lpstr>
      <vt:lpstr>31.12.2023</vt:lpstr>
      <vt:lpstr>01.01.2024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Раднаева Татьяна Мунхоевна</dc:creator>
  <cp:lastModifiedBy>Арамхиева Наталья Зориктуевна</cp:lastModifiedBy>
  <cp:lastPrinted>2023-08-08T08:59:57Z</cp:lastPrinted>
  <dcterms:created xsi:type="dcterms:W3CDTF">2023-02-02T08:58:30Z</dcterms:created>
  <dcterms:modified xsi:type="dcterms:W3CDTF">2024-02-14T01:21:32Z</dcterms:modified>
</cp:coreProperties>
</file>