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770" windowHeight="1236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ТСР'!$A$2:$H$410</definedName>
  </definedNames>
  <calcPr fullCalcOnLoad="1"/>
</workbook>
</file>

<file path=xl/sharedStrings.xml><?xml version="1.0" encoding="utf-8"?>
<sst xmlns="http://schemas.openxmlformats.org/spreadsheetml/2006/main" count="1243" uniqueCount="1017">
  <si>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</si>
  <si>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</si>
  <si>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</si>
  <si>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</si>
  <si>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</si>
  <si>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</si>
  <si>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</si>
  <si>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</si>
  <si>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</si>
  <si>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</si>
  <si>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</si>
  <si>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</si>
  <si>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</si>
  <si>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</si>
  <si>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</si>
  <si>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</si>
  <si>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</si>
  <si>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</si>
  <si>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</si>
  <si>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</si>
  <si>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</si>
  <si>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</si>
  <si>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</si>
  <si>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</si>
  <si>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</si>
  <si>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</si>
  <si>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</si>
  <si>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</si>
  <si>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</si>
  <si>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</si>
  <si>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</si>
  <si>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</si>
  <si>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</si>
  <si>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</si>
  <si>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</si>
  <si>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</si>
  <si>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</si>
  <si>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</si>
  <si>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</si>
  <si>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</si>
  <si>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</si>
  <si>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</si>
  <si>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</si>
  <si>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</si>
  <si>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</si>
  <si>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</si>
  <si>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</si>
  <si>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</si>
  <si>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</si>
  <si>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</si>
  <si>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</si>
  <si>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</si>
  <si>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</si>
  <si>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</si>
  <si>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Протез бедра лечебно-тренировочный</t>
  </si>
  <si>
    <t>Протез бедра для купания</t>
  </si>
  <si>
    <t>Протез при вычленении бедра немодульный</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</si>
  <si>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</si>
  <si>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</si>
  <si>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</si>
  <si>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</si>
  <si>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</si>
  <si>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</si>
  <si>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</si>
  <si>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</si>
  <si>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</si>
  <si>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</si>
  <si>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</si>
  <si>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</si>
  <si>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</si>
  <si>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</si>
  <si>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</si>
  <si>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</si>
  <si>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</si>
  <si>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</si>
  <si>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</si>
  <si>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</si>
  <si>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</si>
  <si>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</si>
  <si>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</si>
  <si>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</si>
  <si>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</si>
  <si>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</si>
  <si>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</si>
  <si>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</si>
  <si>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</si>
  <si>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</si>
  <si>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</si>
  <si>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</si>
  <si>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</si>
  <si>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</si>
  <si>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</si>
  <si>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</si>
  <si>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</si>
  <si>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</si>
  <si>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</si>
  <si>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</si>
  <si>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</si>
  <si>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</si>
  <si>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</si>
  <si>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</si>
  <si>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</si>
  <si>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</si>
  <si>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</si>
  <si>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</si>
  <si>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</si>
  <si>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</si>
  <si>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</si>
  <si>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</si>
  <si>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</si>
  <si>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</si>
  <si>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</si>
  <si>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</si>
  <si>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</si>
  <si>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</si>
  <si>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</si>
  <si>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</si>
  <si>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</si>
  <si>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</si>
  <si>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</si>
  <si>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</si>
  <si>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</si>
  <si>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</si>
  <si>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</si>
  <si>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</si>
  <si>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</si>
  <si>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</si>
  <si>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</si>
  <si>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</si>
  <si>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</si>
  <si>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</si>
  <si>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</si>
  <si>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</si>
  <si>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</si>
  <si>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</si>
  <si>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</si>
  <si>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</si>
  <si>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</si>
  <si>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</si>
  <si>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</si>
  <si>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</si>
  <si>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</si>
  <si>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</si>
  <si>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</si>
  <si>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</si>
  <si>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</si>
  <si>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</si>
  <si>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</si>
  <si>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</si>
  <si>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</si>
  <si>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</si>
  <si>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</si>
  <si>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</si>
  <si>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</si>
  <si>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</si>
  <si>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</si>
  <si>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</si>
  <si>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</si>
  <si>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</si>
  <si>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</si>
  <si>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</si>
  <si>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</si>
  <si>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</si>
  <si>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</si>
  <si>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</si>
  <si>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</si>
  <si>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</si>
  <si>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</si>
  <si>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</si>
  <si>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</si>
  <si>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</si>
  <si>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</si>
  <si>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</si>
  <si>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</si>
  <si>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</si>
  <si>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</si>
  <si>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</si>
  <si>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</si>
  <si>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</si>
  <si>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</si>
  <si>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</si>
  <si>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</si>
  <si>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</si>
  <si>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</si>
  <si>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</si>
  <si>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</si>
  <si>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</si>
  <si>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</si>
  <si>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</si>
  <si>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</si>
  <si>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</si>
  <si>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</si>
  <si>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</si>
  <si>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</si>
  <si>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</si>
  <si>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</si>
  <si>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</si>
  <si>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</si>
  <si>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</si>
  <si>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</si>
  <si>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</si>
  <si>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</si>
  <si>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</si>
  <si>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</si>
  <si>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</si>
  <si>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</si>
  <si>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</si>
  <si>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</si>
  <si>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</si>
  <si>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</si>
  <si>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</si>
  <si>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</si>
  <si>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</si>
  <si>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</si>
  <si>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</si>
  <si>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</si>
  <si>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</si>
  <si>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Протез кисти косметический, в том числе при вычленении и частичном вычленении кисти</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</si>
  <si>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</si>
  <si>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</si>
  <si>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</si>
  <si>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</si>
  <si>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</si>
  <si>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</si>
  <si>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</si>
  <si>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</si>
  <si>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</si>
  <si>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</si>
  <si>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</si>
  <si>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</si>
  <si>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</si>
  <si>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</si>
  <si>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</si>
  <si>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</si>
  <si>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</si>
  <si>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</si>
  <si>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</si>
  <si>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</si>
  <si>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</si>
  <si>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</si>
  <si>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</si>
  <si>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</si>
  <si>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</si>
  <si>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</si>
  <si>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</si>
  <si>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</si>
  <si>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</si>
  <si>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</si>
  <si>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</si>
  <si>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</si>
  <si>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</si>
  <si>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</si>
  <si>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</si>
  <si>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</si>
  <si>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</si>
  <si>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</si>
  <si>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</si>
  <si>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</si>
  <si>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</si>
  <si>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</si>
  <si>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</si>
  <si>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</si>
  <si>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</si>
  <si>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</si>
  <si>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</si>
  <si>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</si>
  <si>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</si>
  <si>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</si>
  <si>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</si>
  <si>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</si>
  <si>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</si>
  <si>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</si>
  <si>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</si>
  <si>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</si>
  <si>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</si>
  <si>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</si>
  <si>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</si>
  <si>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</si>
  <si>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</si>
  <si>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</si>
  <si>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</si>
  <si>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</si>
  <si>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</si>
  <si>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</si>
  <si>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</si>
  <si>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</si>
  <si>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</si>
  <si>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</si>
  <si>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</si>
  <si>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</si>
  <si>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</si>
  <si>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</si>
  <si>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</si>
  <si>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</si>
  <si>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</si>
  <si>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</si>
  <si>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</si>
  <si>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</si>
  <si>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</si>
  <si>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</si>
  <si>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</si>
  <si>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</si>
  <si>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</si>
  <si>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</si>
  <si>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</si>
  <si>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</si>
  <si>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</si>
  <si>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</si>
  <si>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</si>
  <si>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</si>
  <si>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</si>
  <si>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</si>
  <si>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</si>
  <si>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</si>
  <si>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</si>
  <si>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</si>
  <si>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</si>
  <si>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</si>
  <si>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</si>
  <si>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</si>
  <si>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</si>
  <si>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</si>
  <si>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</si>
  <si>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</si>
  <si>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</si>
  <si>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</si>
  <si>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</si>
  <si>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</si>
  <si>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</si>
  <si>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</si>
  <si>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</si>
  <si>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</si>
  <si>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</si>
  <si>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</si>
  <si>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</si>
  <si>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</si>
  <si>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</si>
  <si>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</si>
  <si>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</si>
  <si>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</si>
  <si>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</si>
  <si>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</si>
  <si>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</si>
  <si>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</si>
  <si>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</si>
  <si>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</si>
  <si>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</si>
  <si>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</si>
  <si>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</si>
  <si>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</si>
  <si>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</si>
  <si>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</si>
  <si>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</si>
  <si>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</si>
  <si>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</si>
  <si>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</si>
  <si>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</si>
  <si>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</si>
  <si>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</si>
  <si>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</si>
  <si>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</si>
  <si>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</si>
  <si>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</si>
  <si>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</si>
  <si>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</si>
  <si>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</si>
  <si>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</si>
  <si>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</si>
  <si>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</si>
  <si>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</si>
  <si>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</si>
  <si>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</si>
  <si>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</si>
  <si>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</si>
  <si>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</si>
  <si>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</si>
  <si>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</si>
  <si>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</si>
  <si>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</si>
  <si>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</si>
  <si>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</si>
  <si>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</si>
  <si>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</si>
  <si>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</si>
  <si>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</si>
  <si>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</si>
  <si>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</si>
  <si>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</si>
  <si>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</si>
  <si>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</si>
  <si>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</si>
  <si>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</si>
  <si>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</si>
  <si>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</si>
  <si>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</si>
  <si>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</si>
  <si>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</si>
  <si>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</si>
  <si>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</si>
  <si>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</si>
  <si>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</si>
  <si>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</si>
  <si>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</si>
  <si>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</si>
  <si>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</si>
  <si>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</si>
  <si>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</si>
  <si>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</si>
  <si>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</si>
  <si>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</si>
  <si>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</si>
  <si>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</si>
  <si>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</si>
  <si>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</si>
  <si>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</si>
  <si>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</si>
  <si>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</si>
  <si>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</si>
  <si>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</si>
  <si>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</si>
  <si>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</si>
  <si>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</si>
  <si>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</si>
  <si>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</si>
  <si>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</si>
  <si>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</si>
  <si>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</si>
  <si>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</si>
  <si>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</si>
  <si>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</si>
  <si>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</si>
  <si>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</si>
  <si>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</si>
  <si>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</si>
  <si>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</si>
  <si>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</si>
  <si>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</si>
  <si>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</si>
  <si>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</si>
  <si>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</si>
  <si>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</si>
  <si>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</si>
  <si>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</si>
  <si>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</si>
  <si>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</si>
  <si>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</si>
  <si>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</si>
  <si>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</si>
  <si>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</si>
  <si>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</si>
  <si>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</si>
  <si>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</si>
  <si>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</si>
  <si>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</si>
  <si>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</si>
  <si>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</si>
  <si>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</si>
  <si>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</si>
  <si>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</si>
  <si>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</si>
  <si>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</si>
  <si>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</si>
  <si>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</si>
  <si>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</si>
  <si>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</si>
  <si>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</si>
  <si>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</si>
  <si>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</si>
  <si>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</si>
  <si>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</si>
  <si>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</si>
  <si>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</si>
  <si>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</si>
  <si>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</si>
  <si>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</si>
  <si>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</si>
  <si>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</si>
  <si>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</si>
  <si>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</si>
  <si>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</si>
  <si>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</si>
  <si>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</si>
  <si>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</si>
  <si>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</si>
  <si>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</si>
  <si>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</si>
  <si>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</si>
  <si>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</si>
  <si>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</si>
  <si>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</si>
  <si>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</si>
  <si>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</si>
  <si>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</si>
  <si>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</si>
  <si>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</si>
  <si>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</si>
  <si>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</si>
  <si>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</si>
  <si>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</si>
  <si>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</si>
  <si>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</si>
  <si>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</si>
  <si>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</si>
  <si>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</si>
  <si>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</si>
  <si>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</si>
  <si>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</si>
  <si>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</si>
  <si>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</si>
  <si>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</si>
  <si>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</si>
  <si>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</si>
  <si>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</si>
  <si>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</si>
  <si>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</si>
  <si>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</si>
  <si>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</si>
  <si>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</si>
  <si>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</si>
  <si>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</si>
  <si>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</si>
  <si>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</si>
  <si>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</si>
  <si>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</si>
  <si>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</si>
  <si>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</si>
  <si>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</si>
  <si>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</si>
  <si>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</si>
  <si>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</si>
  <si>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</si>
  <si>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</si>
  <si>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</si>
  <si>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</si>
  <si>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</si>
  <si>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</si>
  <si>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</si>
  <si>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</si>
  <si>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</si>
  <si>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</si>
  <si>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</si>
  <si>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</si>
  <si>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</si>
  <si>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</si>
  <si>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</si>
  <si>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</si>
  <si>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</si>
  <si>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</si>
  <si>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</si>
  <si>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</si>
  <si>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</si>
  <si>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</si>
  <si>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</si>
  <si>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</si>
  <si>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</si>
  <si>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</si>
  <si>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</si>
  <si>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</si>
  <si>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</si>
  <si>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</si>
  <si>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</si>
  <si>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</si>
  <si>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</si>
  <si>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</si>
  <si>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</si>
  <si>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</si>
  <si>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</si>
  <si>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</si>
  <si>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</si>
  <si>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</si>
  <si>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</si>
  <si>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</si>
  <si>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</si>
  <si>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</si>
  <si>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</si>
  <si>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</si>
  <si>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</si>
  <si>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</si>
  <si>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</si>
  <si>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</si>
  <si>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</si>
  <si>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</si>
  <si>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</si>
  <si>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</si>
  <si>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</si>
  <si>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</si>
  <si>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</si>
  <si>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</si>
  <si>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</si>
  <si>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</si>
  <si>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</si>
  <si>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</si>
  <si>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8-01-02</t>
  </si>
  <si>
    <t>8-01-03</t>
  </si>
  <si>
    <t>8-01-04</t>
  </si>
  <si>
    <t>8-02-01</t>
  </si>
  <si>
    <t>8-02-02</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</si>
  <si>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</si>
  <si>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</si>
  <si>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</si>
  <si>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</si>
  <si>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</si>
  <si>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</si>
  <si>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</si>
  <si>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</si>
  <si>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</si>
  <si>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</si>
  <si>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</si>
  <si>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</si>
  <si>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</si>
  <si>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</si>
  <si>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</si>
  <si>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</si>
  <si>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</si>
  <si>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</si>
  <si>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</si>
  <si>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</si>
  <si>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</si>
  <si>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</si>
  <si>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</si>
  <si>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</si>
  <si>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</si>
  <si>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</si>
  <si>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</si>
  <si>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</si>
  <si>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</si>
  <si>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</si>
  <si>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</si>
  <si>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</si>
  <si>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</si>
  <si>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</si>
  <si>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</si>
  <si>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</si>
  <si>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</si>
  <si>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</si>
  <si>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</si>
  <si>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</si>
  <si>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</si>
  <si>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</si>
  <si>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</si>
  <si>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</si>
  <si>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</si>
  <si>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</si>
  <si>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</si>
  <si>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</si>
  <si>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</si>
  <si>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</si>
  <si>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</si>
  <si>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</si>
  <si>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</si>
  <si>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</si>
  <si>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</si>
  <si>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</si>
  <si>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</si>
  <si>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</si>
  <si>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</si>
  <si>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</si>
  <si>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</si>
  <si>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</si>
  <si>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</si>
  <si>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</si>
  <si>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</si>
  <si>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</si>
  <si>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</si>
  <si>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</si>
  <si>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</si>
  <si>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</si>
  <si>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</si>
  <si>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</si>
  <si>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</si>
  <si>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</si>
  <si>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</si>
  <si>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</si>
  <si>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</si>
  <si>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</si>
  <si>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</si>
  <si>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</si>
  <si>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</si>
  <si>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</si>
  <si>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</si>
  <si>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</si>
  <si>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</si>
  <si>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</si>
  <si>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</si>
  <si>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</si>
  <si>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</si>
  <si>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</si>
  <si>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</si>
  <si>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</si>
  <si>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</si>
  <si>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</si>
  <si>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</si>
  <si>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</si>
  <si>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</si>
  <si>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</si>
  <si>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</si>
  <si>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</si>
  <si>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</si>
  <si>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</si>
  <si>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</si>
  <si>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</si>
  <si>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</si>
  <si>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</si>
  <si>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</si>
  <si>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</si>
  <si>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</si>
  <si>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</si>
  <si>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</si>
  <si>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</si>
  <si>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</si>
  <si>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</si>
  <si>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</si>
  <si>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</si>
  <si>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</si>
  <si>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</si>
  <si>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</si>
  <si>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</si>
  <si>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</si>
  <si>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</si>
  <si>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</si>
  <si>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</si>
  <si>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</si>
  <si>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</si>
  <si>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</si>
  <si>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</si>
  <si>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</si>
  <si>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</si>
  <si>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</si>
  <si>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</si>
  <si>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</si>
  <si>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</si>
  <si>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</si>
  <si>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</si>
  <si>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</si>
  <si>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</si>
  <si>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</si>
  <si>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</si>
  <si>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</si>
  <si>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</si>
  <si>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</si>
  <si>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</si>
  <si>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</si>
  <si>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</si>
  <si>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</si>
  <si>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</si>
  <si>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</si>
  <si>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</si>
  <si>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</si>
  <si>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</si>
  <si>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</si>
  <si>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</si>
  <si>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</si>
  <si>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</si>
  <si>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</si>
  <si>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</si>
  <si>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</si>
  <si>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</si>
  <si>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</si>
  <si>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</si>
  <si>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</si>
  <si>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</si>
  <si>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</si>
  <si>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</si>
  <si>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</si>
  <si>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</si>
  <si>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</si>
  <si>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</si>
  <si>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</si>
  <si>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</si>
  <si>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</si>
  <si>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</si>
  <si>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</si>
  <si>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</si>
  <si>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</si>
  <si>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</si>
  <si>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</si>
  <si>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</si>
  <si>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</si>
  <si>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</si>
  <si>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</si>
  <si>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</si>
  <si>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</si>
  <si>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</si>
  <si>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</si>
  <si>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</si>
  <si>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</si>
  <si>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</si>
  <si>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</si>
  <si>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</si>
  <si>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</si>
  <si>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</si>
  <si>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</si>
  <si>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</si>
  <si>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</si>
  <si>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</si>
  <si>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</si>
  <si>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</si>
  <si>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</si>
  <si>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</si>
  <si>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</si>
  <si>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</si>
  <si>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</si>
  <si>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</si>
  <si>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</si>
  <si>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</si>
  <si>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</si>
  <si>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</si>
  <si>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</si>
  <si>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</si>
  <si>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</si>
  <si>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</si>
  <si>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</si>
  <si>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</si>
  <si>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</si>
  <si>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</si>
  <si>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</si>
  <si>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</si>
  <si>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</si>
  <si>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</si>
  <si>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</si>
  <si>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</si>
  <si>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</si>
  <si>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</si>
  <si>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</si>
  <si>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</si>
  <si>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</si>
  <si>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</si>
  <si>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</si>
  <si>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</si>
  <si>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</si>
  <si>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</si>
  <si>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</si>
  <si>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</si>
  <si>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</si>
  <si>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</si>
  <si>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</si>
  <si>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</si>
  <si>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</si>
  <si>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</si>
  <si>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</si>
  <si>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</si>
  <si>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</si>
  <si>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</si>
  <si>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</si>
  <si>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</si>
  <si>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</si>
  <si>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</si>
  <si>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</si>
  <si>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</si>
  <si>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</si>
  <si>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</si>
  <si>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</si>
  <si>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</si>
  <si>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</si>
  <si>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Кресло-коляска с электроприводом (для инвалидов и детей-инвалидов) и аккумуляторные батареи к ней</t>
  </si>
  <si>
    <t>Протез бедра модульный с микропроцессорным управлением</t>
  </si>
  <si>
    <t>Аппарат на голеностопный и коленный суставы с коленным шарниром с микропроцессорным управлением</t>
  </si>
  <si>
    <t>8-09-63</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</si>
  <si>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</si>
  <si>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</si>
  <si>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</si>
  <si>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</si>
  <si>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</si>
  <si>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1230800771821000067</t>
  </si>
  <si>
    <t xml:space="preserve">Кресло-коляска с ручным приводом с откидной спинкой прогулочная.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крестообразную конструкцию трехтрубного исполнения, обеспечивающую стабильность. 
Поверхности металлических элементов кресла-коляски обеспечивают антикоррозийную защиту и устойчивость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59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48 см.
Кресло-коляска имеет возможность поступенчатой регулировки угла наклона спинки на 40 градусов и фиксируется в пяти положениях.
Глубина сиденья регулируется в зависимости от длины бедра в 5 положениях в диапазоне 10 см.
Подлокотники кресла-коляски откидываются назад.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- 47 см и углу наклона на 10º.
Кресло-коляска снабжена многофункциональным адаптером, расположенным на приводном колесе и обеспечивающим индивидуальные регулировки коляски в 42 позициях:
- изменение высоты сиденья спереди в диапазоне 4,5 см и сзади в диапазоне 10 см; 
-  изменение угла наклона сиденья от минус 5º до 15º; 
- изменение длины колесной базы в семи положениях в диапазоне 12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17,96 кг, 17,98 кг, 18,06 кг, 18,21 кг, 18,25 кг (соответственно ширине сиденья).
Поставка включает кресла-коляски 5 типоразмеров при ширине сидения: 40,5 см, 43 см, 45,5 см, 48 см, 50,5 см (по заявке Заказчика в зависимости от анатомических особенностей инвалида).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50444-92 (Разд. 3,4), ГОСТ Р ИСО 7176-8-2015, ГОСТ Р 51083-2015, ГОСТ Р ИСО 7176-16-2015.
</t>
  </si>
  <si>
    <t>28 266,67</t>
  </si>
  <si>
    <t>1230800771821000273</t>
  </si>
  <si>
    <t xml:space="preserve">Кресло-коляска с электроприводом соответствует следующим характеристикам: 
ширина сиденья 50 см, 
глубина сиденья 48 см, 
высота сиденья 50 см, 
электрорегулировка угла наклона спинки, сидения, подножки.
</t>
  </si>
  <si>
    <t>1230800771821000077</t>
  </si>
  <si>
    <t>Кресло-коляска с электроприводом предназначена для самостоятельного передвижения в помещения и уличных условиях инвалидов с нарушением опорно-двигательного аппарата.
Материалы применяемые для изготовления кресла-коляски, не содержат токсичных компонентов, а также не воздействуют на цвет поверхности пола, одежды, кожи пользователя, с которым контактируют детали кресла-коляски при ее нормальной эксплуатации. 
Обивка сиденья не пропускает органические выделения и поддается санитарной обработке. Кресло-коляска с электроприводом приводится в действие самостоятельно пользователем при помощи пульта управления, расположенного на подлокотнике коляски. Конструкция кресло-коляски с электроприводом предусматривает возможность индивидуальной регулировки в соответствии с потребностями пользователя. Кресло-коляска с электроприводом соответствует следующим характеристикам: ширина сиденья 45,5 см, электрический способ регулировки угла наклона спинки, сидения, подножки.</t>
  </si>
  <si>
    <t>085</t>
  </si>
  <si>
    <t>1230800771821000117</t>
  </si>
  <si>
    <t>188</t>
  </si>
  <si>
    <t>1230800771821000247</t>
  </si>
  <si>
    <t>Кресло-коляска с дополнительной фиксацией (поддержкой) головы и тела, в том числе для больных ДЦП, с электроприводом (для инвалидов и детей-инвалидов)</t>
  </si>
  <si>
    <t>312</t>
  </si>
  <si>
    <t>1230800771821000352</t>
  </si>
  <si>
    <t>Косметическая оболочка кисти выполнена из высокопрочного силикона телесного цвета, армированного нейлоновой сеткой. Внешне оболочка кисти в мельчайших деталях соответствует живой человеческой руке (цвет кожи, папиллярные линии, вены, ногти), оболочка имеет скрытую встроенную металлическую застежку-молнию, крепление подгоночное с помощью обхвата запястья, приемная гильза сформована внутри косметической оболочки с помощью двухкомпонентного формовочного силикона. Положение пальцев регулируется за счет внутренней арматуры и заполнения вспененным полимером внутренних полостей косметической оболочки.</t>
  </si>
  <si>
    <t>Протез плеча косметический изготавливается по индивидуальному слепку, состоит из косметической кисти, узла локоть-предплечье (со ступенчатой фиксацией сгибания - разгибания), приемной и несущей гильз, полиуретановой облицовки (поролон), покрытия облицовки (чулки перлоновые), крепление индивидуальное подгоночное, с подмышечной петлей через здоровое надплечье. Материал приемной и несущей гильз состоит из литьевого слоистого пластика на основе акриловых смол. Косметическая оболочка кисти выполнена из высокопрочного силикона телесного цвета, армированного нейлоновой сеткой. Внешне оболочка кисти в мельчайших деталях соответствует живой человеческой руке (цвет кожи, папиллярные линии, вены, ногти, суставы). Положение пальцев регулируется за счет внутренней арматуры и заполнения вспененным полимером внутренних полостей косметической оболочки.</t>
  </si>
  <si>
    <t>Протез кисти с внешним источником энергии, в том числе при вычленении и частичном вычленении кисти</t>
  </si>
  <si>
    <t xml:space="preserve">Протез предплечья с микропроцессорным управлением. </t>
  </si>
  <si>
    <t xml:space="preserve">Протез плеча с микропроцессорным управлением. </t>
  </si>
  <si>
    <t>8-05-03</t>
  </si>
  <si>
    <t>Протез стопы модульный с косметической облицовкой, приемная гильза индивидуальная (изготовлена по индивидуальному слепку с культи инвалида),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Вкладная гильза из вспененного материала. Регулировочно-соединительные устройства соответствуют весу инвалида. Крепление за счет формы гильзы. Стопа из углепластика с ограниченной монтажной высотой (низкопрофильная). По назначению постоянный.</t>
  </si>
  <si>
    <t>Протез голени для купания: без косметической облицовки и оболочки, гильза индивидуальная, изготовленная по индивидуальному слепку с культи инвалида, из литьевого слоистого пластика на основе акриловых смол; вкладная гильза из эластичных термопластов; крепление протеза голени на инвалиде облегченное, с использованием силиконового наколенника; регулировочно-соединительные устройства соответствуют весу инвалида, стопа бесшарнирная полиуретановая монолитная; тип протеза по назначению протез для купания</t>
  </si>
  <si>
    <t>Протез голени для купания, с несущей приемной гильзой из слоистого пластика, с полимерным чехлом, бесшарнирная влагозащищённая стопа с повышенной упругостью носочной части для инвалидов с низким и средним уровнем двигательной активности. Чехлы махровые, чехлы перлоновые. Полуфабрикаты на нагрузку с верхним пороговым значением 150 кг. Косметическая облицовка немодульная - слоистый пластик, без косметической облицовки по назначению медико-технической комиссии и врача-ортопеда). Крепление за счет замкового устройства для полимерных чехлов и наколенника. Протез для купания с высокой степенью влагозащищённости.</t>
  </si>
  <si>
    <t>1230800771822000078</t>
  </si>
  <si>
    <t>Облицовка мягкая полиуретановая (поролон) или полужесткая (эластичная), покрытие облицовки чулки перлоновые ортопедические; гильза индивидуальная, изготовлена по индивидуальному слепку с культи инвалида; количество приемных (пробных) гильз 1; постоянная гильза из литьевого слоистого пластика на основе акриловых смол; без вкладной гильзы; крепление протеза голени на инвалиде с использованием замка для полимерных чехлов; регулировочно-соединительные устройства соответствуют весу инвалида; стопа с высокой степенью энергосбережения; тип протеза по назначению: постоянный.</t>
  </si>
  <si>
    <t>Протез голени модульный, с несущей приемной гильзой из слоистого пластика. Стопа для пациентов повышенного и высокого уровней активности. Состоит из сдвоенных пружин и длинного базового элемента. Эффективно рекуперирует энергию при обеспечении плавного переката на разных скоростях ходьбы. Уникальное эластичное соединение карбоновых пружин и базового элемента позволяет оптимально адаптироваться к неровным опорным поверхностям. Настраиваемая трёхступенчатая амортизация с использованием клиньев. Защищена от пресной, соленой и хлорированной воды, имеет каналы для стока воды на соединительном адаптере и дренажные отверстия в косметической оболочке. Структурная высота 150 мм, вес без косметической оболочки 450 г (референсный размер 26 см), верхнее пороговое значение веса пользователя 150 кг. Полимерный чехол. Полуфабрикаты титан на нагрузку с верхним значением 150 кг. Чехлы махровые, чехлы перлоновые. Косметическая облицовка модульная - пенополиуретан. Крепление за счет замкового устройства для полимерных чехлов.</t>
  </si>
  <si>
    <t>1230800771820000120</t>
  </si>
  <si>
    <t>Протез бедра модульный, в том числе при недоразвитии</t>
  </si>
  <si>
    <t xml:space="preserve">Протез бедра модульный с внешним источником энергии
Приемная гильза индивидуального изготовления по слепку с культи пациента, скелетированная. Материал постоянной гильзы: углепластик на основе акриловых смол.
Вкладная гильза: из эластичного пластика. Допускается изготовление пробных гильз из термопласта. Крепление протеза вакуумное, при помощи силиконового лайнера с интегрированными прорезиненными мембранами. Регулирочно-соединительные устройства соответствует весовым и нагрузочным параметрам пациента. Применение поворотного устройства, обеспечивает поворот коленного модуля и стопы относительно приемной гильзы на 360 градусов (с целью увеличения самообслуживания пациента в быту).
Коленный модуль: с управляемой микропроцессором фазой опоры и переноса (управляемая микропроцессором вязкость магнитореологической жидкости в приводе коленного модуля), с функцией механического ручного «замка», влагозащищенный, обеспечивающий безопасную физиологическую ходьбу по любой поверхности, с функцией автоматической подстройки коленного шарнира под скорость и условия ходьбы пациента, с возможностью бега трусцой, с функцией автоматического распознавания езды на велосипеде, с функцией возможного спуска и подъема по лестнице, угол сгибания до 120 градусов, максимальный вес пациента до 136 кг.
Электронно-управляемая стопа из углепластика, с расщепленной носочной частью, отведенным большим пальцем, с возможностью выбора жестокости под массу и активность пациента, влагозащищенная, с микропроцессорным управлением щиколотки, с функцией изменения угла щиколотки во время ходьбы в зависимости от рельефа местности, встроенная в щиколотку аккумуляторная батарея.
Самостоятельная, автоматическая, бесступенчатая настройки высоты каблука в диапазоне от 0 до 5,0 см, в том числе с возможностью изменения настройки высоты каблука при помощи мобильного приложения для пользователя. Косметическая облицовка: специализированная пыле-влагозащищенная.
Тип протеза: постоянный
</t>
  </si>
  <si>
    <t>129</t>
  </si>
  <si>
    <t>1230800771822000178</t>
  </si>
  <si>
    <t>Ремешки для крепления мочеприемника на ноге, имеют застежку на пуговицах для крепления ножного мочеприемника на ноге, регулируемые по длине, в индивидуальной упаковке – 2 шт</t>
  </si>
  <si>
    <t xml:space="preserve">Уропрезерватив латексный с адгезивным пластырем, с усиленным сливным портом и ригидным концом, обеспечивающим постоянный и беспрепятственный отток мочи даже при перегибании на 90 градусов. Уропрезервативы пяти размеров в зависимости от диаметра широкой части: 20 мм - 40 мм. (Размер в зависимости от потребности Получателя). </t>
  </si>
  <si>
    <t>Уропрезерватив латексный самоклеящийся, предохраняющий половой орган от сдавливания; с усиленным сливным портом и ригидным концом, обеспечивает постоянный и беспрепятственный отток мочи даже при перегибании на 90 градусов. Уропрезервативы пяти размеров в зависимости от диаметра широкой части: 20 мм - 40 мм. (Размер в зависимости от потребности Получателя</t>
  </si>
  <si>
    <t>Катетер лубрицированный для интермиттирующей самокатетеризации изготовлен из термостабильного полиуретана (ПУ), покрытого снаружи гидрофильным лубрикантом – поливинилпиролидоном (ПВП), готовый к применению и не требующий дополнительной активации водой. Катетер находится в индивидуальной упаковке, содержащей стерильный изотонический раствор. Катетер имеет воронкообразный коннектор для соединения с мешком-мочеприемником, цвет коннектора соответствует размеру катетера по Шарьеру. Наконечник катетера прямой цилиндрический, тип Нелатон, в индивидуальной упаковке</t>
  </si>
  <si>
    <t xml:space="preserve">Набор-мочеприемник для самокатетеризации лубрицированный состоят из мочеприемника, объединенного с лубрицированным катетером для самокатетеризации, с раствором для активации лубриканта катетера. Мочеприемник объемом 700 мл, Изготовлен из прочного полиэтилена, с расположенной внутри пластиковой ампулой со стерильным физиологическим раствором, в узкой части интегрирован лубрицированный катетер для самокатетеризации, изготовлен из поливинилхлорида, покрытый гидрофильным лубрикантом. Лубрицированный катетер имеет длину 40 см, размер по Шарьеру CH 10, 12, 14, 16, 18 прямой цилиндрический наконечник с двумя боковыми отверстиями типа Нелатон. Стерилен, находится в индивидуальной упаковке и предназначается для однократного применения. (Размер в зависимости от потребности Получателя). </t>
  </si>
  <si>
    <t>Катетер для эпицистомы (катетер Пеццера, уретральный постоянного пользования) различных размеров 10 - 36 мм, с универсальным коннектором для присоединения мочеприемника, материал мягкий латекс. (Размер в зависимости от потребности Получателя).</t>
  </si>
  <si>
    <t>Анальный тампон изготовлен из полиуретана и покрыт растворимой пленкой. Средство ухода при нарушении дефекации. Используется взрослыми и детьми с 5 лет. Имеет 2 размеров: 37 мм, 45 мм. Каждый тампон находится в индивидуальной упаковке.</t>
  </si>
  <si>
    <t>Паста-герметик выравнивает шрамы, впадинки, складки на коже вокруг стомы. При заполнении зазоров между кожей и пластиной, образовывает высокоэффективный, влагонепроницаемый барьер, препятствующий затеканию содержимого под адгезивную пластину. Также паста обладает свойством выравнивания неровностей при нанесении на перистомальную кожу. Паста изготовлена на основе гидроколлоидного адгезива. Представлена паста в тубах, 60 г</t>
  </si>
  <si>
    <t>Паста-герметик выравнивает шрамы, впадинки, складки на коже вокруг стомы. При заполнении зазоров между кожей и пластиной, образовывает высокоэффективный, влагонепроницаемый барьер, препятствующий затеканию содержимого под адгезивную пластину. Также паста обладает свойством выравнивания неровностей при нанесении на перистомальную кожу. Паста изготовлена на основе гидроколлоидного адгезива. Представлена паста в виде полосок, одна полоска 6 г.</t>
  </si>
  <si>
    <t>Крем защитный имеет профилактическое увлажняющее средство, восстанавливающее нормальный рн кожи, способствующее заживлению раздраженной кожи, применяется для ухода за кожей вокруг стомы или фистулы, а также за кожей, подверженной воздействию мочи или каловых масс при недержании. Консистенция защитного крема (пасты) гладкая, однородная мазеподобная масса, имеет маслянистую консистенцию. Крем сделан на основе гидроколлоидного адгезива. Объем одного тюбика 60 мл</t>
  </si>
  <si>
    <t>Пудра представляет гидроколлоидный абсорбирующий порошок, способствующий заживлению кожи вокруг стомы, а также более длительному ношению моче- и калоприемника, применяется для абсорбции влаги на мацерированной коже, а также для ухода за осложненной перистомальной кожей. Флакон 25г</t>
  </si>
  <si>
    <t>Защитная пленка представляет собой защитное, водоотталкивающее средство, предохраняющее кожу от воздействия выделений из стомы и повреждений при удалении клеевой пластины, флакон 50 мл</t>
  </si>
  <si>
    <t>Очиститель для кожи представляет собой очищающее средство, замещающее мыло, воду и другие агрессивные и высушивающие кожу вещества. Используется для обработки кожи вокруг стомы или фистулы, а также кожи, подверженной воздействию мочи и каловых масс при недержании. Обеспечивает гигиену кожи вокруг стомы, очищает кожу от каловых масс, гноя, мочи, слизи, дезинфицирует и смягчает кожу, безопасно удаляет остатки пасты, адгезивов и других средств ухода за кожей. Для наружного применения. Флакон 180 мл</t>
  </si>
  <si>
    <t>Тампон для стом представляет тампон из вспененного полиуретана, покрытый влагорасстворимой пленкой, длиной 35 мм, под стому диаметром 20-35 мм, 35-45 мм, со встроенной гипоаллергенной гидроколлоидной адгезивной пластиной с защитным покрытием, с угольным фильтром. (Размер в зависимости от потребности Получателя).</t>
  </si>
  <si>
    <t>Д.В. Фурса</t>
  </si>
  <si>
    <t>Заместитель управляющего отделением</t>
  </si>
  <si>
    <t>главный специалист-эксперт</t>
  </si>
  <si>
    <t>О.В. Деморец</t>
  </si>
  <si>
    <t>8(861-214-34-12)</t>
  </si>
  <si>
    <t>v.2023.1.0</t>
  </si>
  <si>
    <t>ОСФР по Краснодарскому краю</t>
  </si>
  <si>
    <t xml:space="preserve">Протез состоит из двух основных частей: кисть с модулями пальцев и предплечье с электроникой. Кисть протеза состоит из внешней гильзы и модулей пальцев, состоящих из мотор-редуктора и кинематического механизма, размещенных в корпусе пальца. Предплечье протеза состоит из внутренней гильзы, в которую устанавливаются электроды, системы питания, включающей АКБ, и плату управления питанием, модуль зарядки и включения, системы управления, внешней гильзы. В памяти протеза одновременно находится 2 настроенных жеста. Конфигурацию жеста выбирает сам пользователь. Можно настроить 8 жестов. Применение косметической внешней оболочки не предусмотрено. Ладонь и кончики пальцев оснащены противоскользящими силиконовыми накладками. 
Управление протезом происходит за счет регистрации на поверхности кожи предплечья электромиографического сигнала посредством миодатчиков, расположенных во внутренней гильзе. Управление скоростью и силой схвата, осуществляется пропорционально силе напряжения мышц культи, что позволяет брать хрупкие предметы. 
Управление протезом одноканальное. В качестве источника энергии заряжаемый, несъемный литий-ионный аккумулятор с защитой от перезаряда. 
Приёмная гильза из мягких смол (термолин) и силикона. Внешняя гильза изготавливается по индивидуальной приемной гильзе с применением 3D сканирования и печати SLS из полиамида.
Россия
</t>
  </si>
  <si>
    <t>1230801432023000168</t>
  </si>
  <si>
    <t>1230800771822000432</t>
  </si>
  <si>
    <t>22-01-08</t>
  </si>
  <si>
    <t>Подгузники для взрослых, размер "M" , с полным влагопоглощением не менее 1300 г</t>
  </si>
  <si>
    <t>357</t>
  </si>
  <si>
    <t>913-К-СН</t>
  </si>
  <si>
    <t>41 413,83</t>
  </si>
  <si>
    <t>31 200,14</t>
  </si>
  <si>
    <t>987-К-СН</t>
  </si>
  <si>
    <t>1230801432023000192</t>
  </si>
  <si>
    <t>8-08-05</t>
  </si>
  <si>
    <t>8-08-06</t>
  </si>
  <si>
    <t>Чехол на культю бедра из полимерного материала (силиконовый</t>
  </si>
  <si>
    <t>40 161,47</t>
  </si>
  <si>
    <t>43 665,53</t>
  </si>
  <si>
    <t>986-К-СН</t>
  </si>
  <si>
    <t>1230801432023000191</t>
  </si>
  <si>
    <t>Медицинская функциональная кровать</t>
  </si>
  <si>
    <t xml:space="preserve">Кресло-коляска инвалидная
Кресло коляска активного типа (для инвалидов и детей инвалидов) имеет следующие характеристики: 
ширина сиденья 42 см. 
Глубина 42 см., со складной рамой. 
Вес коляски 8,5 кг, 
спинка складная, с регулировкой угла наклона и высоты минимум 35 см максимум 40 см, 
настройки центра тяжести (установленный 9 см.), 
угол наклона рамы 100 градусов, 
задние колеса 24*1 с накачивающимися шинами, 
высокого давления и защитой от проколов, 
защита на спицы задних колес, 
обод (обруч) для толкания, 
передние колеса мягкие, литые, 
развал колес 2 градуса, 
автоматическая складная опора для стоп, 
компактный тормоз.
</t>
  </si>
  <si>
    <t xml:space="preserve">Кресло-коляска, с электродвигателем, управляемая пациентом/сопровождающим лицом, с электронным управлением, нескладная соответствует следующим характеристикам:
-вертикализатор, индивидуальная электрорегулировка с помощью многопозиционного пульта с LCD – дисплеем, угла наклона подножек в коленном суставе, угла наклона спинки, высоты сиденья, угла наклона сиденья со смещением центра тяжести, 
-ширина сиденья 40 см,
-глубина сиденья 40 см, 
-общая ширина коляски 64 см, 
общая длина коляски 120 см.
Кресло-коляска с регулируемыми по высоте и ширине подлокотниками, оснащена пневматическими колесами, имеет ручки для сопровождающего, ремень для стабилизации корпуса, с дополнительным освещением. 
ОБ-80 см, вес 57 кг.
</t>
  </si>
  <si>
    <t xml:space="preserve">Приемная гильза индивидуального изготовления 
по слепку с культи пациента, скелетированная, с интегрированной системой изменения объемных размеров в диапазоне от 0 до 2,0 см.  Материал постоянной гильзы из углепластика на основе акриловых смол. Вкладная гильза из эластичного пластика. Изготовление пробных гильз из термопласта. Крепление на пациенте мышечно-вакуумное, с дополнительным креплением бандажом. полицентрический, гидравлический коленный модуль, с функцией эластично-контролируемого подгибания в коленном шарнире (EBS-функция), с двумя гидравлическим цилиндрами, контролирующие режим фазы переноса и режим подгибания в фазе опоры, с максимальным углом сгибания в 175 градусов. Регулировочно-соединительные устройства  соответствуют весовым и нагрузочным параметрам пациента. Использование поворотного устройства, обеспечивает поворот коленного модуля и стопы относительно приемной гильзы на 360 градусов 
(с целью увеличения самообслуживания пациентов в быту). Стопа из углепластика с расщепленной носочной частью, отведенным первым пальцем, с взаимозаменяемыми пяточными клиньями с дренажными отверстиями в косметической облицовке. Косметическая облицовка модульная мягкая пенополиуретановая. Покрытие косметической оболочки – чулки ортопедические перлоновые.
</t>
  </si>
  <si>
    <t>1230801432023000149</t>
  </si>
  <si>
    <t xml:space="preserve">882-К-СН </t>
  </si>
  <si>
    <t>24.042023</t>
  </si>
  <si>
    <t>Приемная гильза индивидуального изготовления по слепку с культи пациента, скелетированная. Материал постоянной гильзы из углепластика на основе акриловых смол. Вкладная гильза из эластичного пластика. Пробные гильзы из термопласта. Крепление на пациенте мышечно-вакуумное, с дополнительным креплением бандажом. Регулировочно-соединительные устройства соответствуют весовым и нагрузочным параметрам пациента и являются влагозащищенными изделиями. Применение влагозащищенного поворотного устройства обеспечивает поворот коленного модуля и стопы относительно приемной гильзы на 360 градусов (с целью увеличения самообслуживания пациентов в быту). одноосный гидравлический влагозащищенный коленный модуль с функцией ручного замка, с независимой регулировкой фаз сгибания-разгибания, с функцией подтормаживания под нагрузкой, с возможностью спуска переменным шагом по ступенькам. влагозащищенная стопа из углепластика, с расщепленной носочной частью, отведенным первым пальцем, взаимозаменяемыми пяточными клиньями, с дренажными отверстиями в косметической оболочке, с водоотводящими канавками в пирамидке стопы, препятствующими скапливанию воды в полости несущего модуля. Протез без косметической облицовки.</t>
  </si>
  <si>
    <t>1230800771822000365</t>
  </si>
  <si>
    <t>311</t>
  </si>
  <si>
    <t>1230800771822000390</t>
  </si>
  <si>
    <t>Протез кисти рабочий при различных уровнях ампутации кисти состоит из индивидуальной приемной гильзы и металлической шины с приемником для рабочих насадок с отстреливающим механизмом отечественного производства. Приемная гильза изготавливается по индивидуальному слепку с культи. Материал приемной гильзы литьевой слоистый пластик на основе акриловых смол, с использованием вкладной гильзы из эластичных термопластов. Шина с приемником для рабочих насадок крепится путем ламинирования литьевым пластиком. Крепление протеза подгоночное, индивидуальное. В комплект протеза входит набор разных насадок (приспособлений) шесть штук, в зависимости от потребностей получателя.</t>
  </si>
  <si>
    <t>Протез предплечья косметический с кистью со скользящим покрытием и акриловыми ногтями, изготавливается по индивидуальному гипсовому слепку, состоит из индивидуально подогнанных приёмной и несущей гильз, изготовленных из литьевого слоистого пластика на основе акриловых смол, силиконовой косметической кисти, кистевого адаптера, крепление ниспадающее. Косметическая оболочка кисти выполнена из высокопрочного силикона телесного цвета, армированного нейлоновой сеткой. Косметическая оболочка кисти имеет акриловые ногти, допускающие нанесение цветного лака для ногтей для женщин и без акриловых ногтей для мужчин и специальное скользящее покрытие, способствующее легкому одеванию одежды (и без специального скользящего покрытия). Внешне косметическая оболочка кисти в мельчайших деталях соответствует живой человеческой руке (цвет кожи, папиллярные линии, вены, ногти, суставы). Положение пальцев регулируется за счет внутренней арматуры и заполнения вспененным полимером внутренних полостей косметической оболочки.</t>
  </si>
  <si>
    <t>Протез плеча активный (тяговый) изготавливается по индивидуальному гипсовому слепку, состоит: из индивидуально подогнанных приёмной и несущей гильз, изготовленных из литьевого слоистого пластика на основе акриловых смол, тяговой кисти с формообразующей и косметической оболочкой из поливинилхлорида повышенной косметичности телесного цвета и пластмассового узла локоть-предплечье телесного цвета. Локтевой узел имеет осевой искусственный сустав, с механизмом многоступенчатой фиксации, что позволяет менять и фиксировать положения под разным углом здоровой рукой. Искусственная кисть одно тяговая с металлическим каркасом, имеет пассивную ротацию, раскрытие и закрытие пальцев кисти осуществляется с помощью тяги, крепление индивидуальное подгоночное, с подмышечной петлей через здоровое надплечье, крепление тяги к креплению протеза индивидуальное, регулируемое. Управление протезом осуществляется за счет собственных усилий пациента.</t>
  </si>
  <si>
    <t>Протез плеча с микропроцессорным управлением состоит из индивидуально подогнанных приёмной и несущей гильз, изготовленных из литьевого слоистого пластика на основе акриловых смол, пластмассового узла локоть-предплечье телесного цвета, кисти с электронной системой управления с высокопрочной силиконовой косметической оболочкой телесного цвета, армированной нейлоновой сеткой. Внешне оболочка кисти в мельчайших деталях соответствует живой человеческой руке (цвет кожи, папиллярные линии, вены, ногти, суставы). Узел локоть-предплечье снабжен пассивным локтевым замком, позволяющим фиксировать 13 различных углов сгибания-разгибания с фиксацией через каждые 8 градусов, протез имеет биоэлектрическое управление работы кисти. Источник питания встраивается в несущую гильзу. Изменение электрических потенциалов, возникающее при сокращении мышц культи плеча, позволяет разводить и сводить пальцы искусственной кисти с фиксацией пальцев в положение «Схват», конструкция кисти обеспечивает пассивную бесступенчатую ротацию с регулируемой тугоподвижностью, крепление протеза индивидуальное - подгоночное, с подмышечной петлей через здоровую руку.</t>
  </si>
  <si>
    <t>Протез предплечья активный (тяговый) изготавливается по индивидуальному гипсовому слепку, состоит из индивидуально подогнанных приёмной и несущей гильз, изготовленных из литьевого слоистого пластика на основе акриловых смол, тяговой кисти с высокопрочной силиконовой косметической оболочкой телесного цвета, армированной нейлоновой сеткой и бандажного крепления для тягового управления кисти. Кисть с тяговой системой управления, обеспечивает сведение и разведение пальцев и пассивную ротацию с регулируемой тугоподвижностью. Кисть имеет пружинный схват, конструкция кисти предусматривать возможность ступенчатого изменения усилия концевого схвата. Пальцы кисти имеют надежную фиксацию от несанкционированного раскрытия при ослаблении кистевой тяги. Внешне оболочка кисти в мельчайших деталях соответствует живой человеческой руке (цвет кожи, папиллярные линии, вены, ногти, суставы), крепление тяги индивидуальное подгоночное на плечевой пояс, крепление приемной гильзы по типу ниспадающей. Управление протезом осуществляется за счет собственных усилий пациента.</t>
  </si>
  <si>
    <t>Протез предплечья с микропроцессорным управлением состоит из индивидуально подогнанных приёмной и несущей гильз, изготовленных из литьевого слоистого пластика на основе акриловых смол, комплекта РСУ для длинной культи предплечья, кисти с электронной системой управления, с высокопрочной силиконовой косметической оболочкой телесного цвета, армированной нейлоновой сеткой. Приемная гильза предплечья выполнена по типу ниспадающей, с ремешковым креплением, протез имеет биоэлектрическое управление работы кисти. Источник питания встраивается в несущую гильзу. Изменение электрических потенциалов, возникающее при сокращении мышц культи предплечья, позволяет разводить и сводить пальцы искусственной кисти с фиксацией пальцев в положение «Схват», конструкция кисти обеспечивает пассивную бесступенчатую ротацию с регулируемой тугоподвижностью. Внешне косметическая оболочка кисти в мельчайших деталях соответствует живой человеческой руке (цвет кожи, папиллярные линии, вены, ногти, суставы).</t>
  </si>
  <si>
    <t>Протез предплечья рабочий, состоит из индивидуальной приемной гильзы, несущей гильзы, металлической шины с приемником для рабочих насадок с отстреливающим механизмом отечественного производства и съемной косметической кисти. Приемная и несущая гильзы изготавливаются из литьевого слоистого пластика на основе акриловых смол. Шина с приемником для рабочих насадок крепится к приемной гильзе путем ламинирования литьевым пластиком. Косметическая оболочка кисти выполнена из высокопрочного силикона телесного цвета, армированного нейлоновой сеткой. Крепление протеза на руку подгоночное, индивидуальное, ниспадающее. В комплект протеза входит набор разных насадок (приспособлений) шесть штук, в зависимости от потребностей получателя.</t>
  </si>
  <si>
    <t>Протез плеча рабочий соответствует следующим характеристикам: протез плеча рабочий состоит из индивидуальной приемной гильзы, металлической шины с металлическим локтевым шарниром со ступенчатой фиксацией и приемника для рабочих насадок с отстреливающим механизмом отечественного производства и съемной косметической кисти. Приемная гильза изготавливается из литьевого слоистого пластика на основе акриловых смол. Возможность применения вкладной гильзы из вспененных материалов и кожи. Шина с локтевым шарниром и приемником для рабочих насадок, крепится к приемной гильзе путем ламинирования литьевым пластиком и медными заклепками. Крепление протеза индивидуальное подгоночное, с подмышечной петлей через здоровое надплечье. В комплект протеза входит набор разных насадок (приспособлений) шесть штук, в зависимости от потребностей получателя.</t>
  </si>
  <si>
    <t>8-08-01</t>
  </si>
  <si>
    <t>из полимерного материала (силиконовый)</t>
  </si>
  <si>
    <t>Чехол на культю голени хлопчатобумажный</t>
  </si>
  <si>
    <t>Чехол на культю бедра хлопчатобумажный</t>
  </si>
  <si>
    <t>8-08-02</t>
  </si>
  <si>
    <t>8-08-03</t>
  </si>
  <si>
    <t>Чехол на культю голени шерстяной</t>
  </si>
  <si>
    <t>8-08-04</t>
  </si>
  <si>
    <t>Чехол на культю бедра шерстяной</t>
  </si>
  <si>
    <t>Основа чехла из хлопковой пряжи.</t>
  </si>
  <si>
    <t>988-К-СН</t>
  </si>
  <si>
    <t>1230801432023000193</t>
  </si>
  <si>
    <t>Применяемые к протезам чехлы из мягкой шерстяной пряжи хорошо защищают кожу, впитывают пот, предотвращают трение, покраснение, перепады температуры кожи. Не имеют ярко выраженного шва, обладают высокой прочностью при растяжении, высокой формоустойчивостью, стойкостью к истиранию. Не вызывают аллергию.</t>
  </si>
  <si>
    <t xml:space="preserve">Медицинская функциональная кровать представляет сборную конструкцию ложа со спинками и боковыми ограждениями.
Количество секций кровати 4.
Высота кровати и угол наклона секций регулируется при помощи электропривода.  
Управление электроприводом осуществляется специальным ручным пультом управления, выполненным из ударопрочного пластика, путем нажатия на соответствующие кнопки.
Режим наклона плавный (бесступенчатый)
Секции ложа представляют собой:
- металлические рамы с поперечными перекладинами.
 Медицинская функциональная кровать оснащена функциями:
- подъем и опускание ножной секции;
-подъем и опускание спинной секции;
-наклон матрацного ложа в сторону головы;
-наклон матрацного ложа в сторону ног.
В комплектацию функциональной медицинской кровати входит:
- устройство для подтягивания пациента, с пластиковой ручкой треугольной формы, регулируемой по высоте;
- прикроватный столик. 
- секционный ортопедический матрац. 
</t>
  </si>
  <si>
    <t>1230801432023000232</t>
  </si>
  <si>
    <t>1098-К-СН</t>
  </si>
  <si>
    <t xml:space="preserve">Слуховой аппарат программируемый имеет диапазон частот 0,1 – 6,12 кГц.
Максимальный ВУЗД 90 слухового аппарата 136 дБ. Максимальное усиление 67 дБ.
Количество каналов цифровой обработки звука 6 и программ прослушивания 3.
В слуховом аппарате: 
Система направленных микрофонов - наличие
Регулировка (ограничение) ВУЗД в каждом канале - наличие
Раздельная регулировка усиления тихих, средней громкости и громких звуков в каждом канале - наличие
Адаптивная система подавления акустической обратной связи - наличие
Система шумоподавления - наличие
Система снижения шумов микрофона и окружающих шумов низкого уровня - наличие
Верификация порогов аудиограммы (in-situ аудиометрия) - наличие
Дневник регистрации данных пользования слуховым аппаратом (применения программ и регулятора громкости) - наличие
Индукционная катушка - наличие
Автоматическое переключение в программу разговора по телефону - наличие
Аудиовход - наличие
- Программируемые   опции: звуковая индикация разряда батарейки и переключения программ. 
- Умный старт
- Система защиты аппарата от воды и загрязнений. 
Все слуховые аппараты поставляются в стандартной комплектации: 
- стандартный вкладыш – 1 шт., 
- элемент питания (батарейка) – 2 шт.
</t>
  </si>
  <si>
    <t>340</t>
  </si>
  <si>
    <t>1230800771822000394</t>
  </si>
  <si>
    <t xml:space="preserve">Слуховой аппарат программируемый имеет диапазон частот 0,1 – 6,2 кГц.
Максимальный ВУЗД 90 слухового аппарата 128 дБ. Максимальное усиление 61 дБ. Количество каналов цифровой обработки звука 6 и программ прослушивания 3. 
В слуховом аппарате: 
Система направленных микрофонов - наличие
Регулировка (ограничение) ВУЗД в каждом канале - наличие
Раздельная регулировка усиления тихих, средней громкости и громких звуков в каждом канале – наличие. 
Адаптивная система подавления акустической обратной связи - наличие
Система шумоподавления - наличие
Система снижения шумов микрофона и окружающих шумов низкого уровня - наличие
Верификация порогов аудиограммы (in-situ аудиометрия) - наличие
Дневник регистрации данных пользования слуховым аппаратом (применения программ и регулятора громкости) – наличие.      Индукционная катушка - наличие
Автоматическое переключение в программу разговора по телефону - наличие
Аудиовход - наличие
- Программируемые   опции: звуковая индикация разряда батарейки и переключения программ.    - Умный старт.    - Система защиты аппарата от воды и загрязнений. 
Все слуховые аппараты поставляются в стандартной комплектации: 
- стандартный вкладыш – 1 шт., - элемент питания (батарейка) – 2 шт.
</t>
  </si>
  <si>
    <t xml:space="preserve">Слуховой аппарат программируемый имеет границы диапазона частот 0,1 - 4,85 кГц, 
Максимальный ВУЗД 90 слуховых аппаратов 139 дБ.
Максимальное усиление 81 дБ. 
Количество каналов цифровой обработки звука 6 и программ прослушивания 3. 
Имеют следующие дополнительные функции:
- Система направленных микрофонов с фиксированной направленностью – наличие
- Двойное подавление обратной связи без снижения усиления с контролем свиста – наличие
- Система шумоподавления, выявляющая и устраняющая фоновые шумы – наличие 
- компрессия широкого динамического диапазона – наличие
- возможность переконфигурации СА в линейный режим – наличие
- дневник регистрации данных по результатам ношения СА – наличие  
-  In-situ аудиометрия – наличие, 
- аудиовход – наличие
- автоматическое переключение в режим разговора по телефону – наличие.   
 - умный старт – наличие.
- нанопокрытие корпуса и внутренних элементов, предохраняющее СА от воздействия факторов внешней среды – наличие  
- вкл\ выкл с помощью батарейного отсека – наличие
- аналоговый регулятор громкости – наличие
- 4 независимые частотные регулировки (ограничения) ВУЗД - наличие
- раздельное усиление тихих, средней громкости и громких звуков – наличие;                                     
- значение компрессии - наличие
- диапазон регулятора громкости - наличие
- режим телефонной катушки - наличие
- звуковой мультитональный индикатор разряда батареи и переключения программ - наличие 
Все слуховые аппараты поставляются в стандартной комплектации: 
- стандартный вкладыш – 1 шт.,  
- элемент питания (батарейка) – 2 шт.
</t>
  </si>
  <si>
    <t xml:space="preserve">
Гибкий пластиковый мешок разработан для присоединения к мочевому катетеру или уропрезервативу и фиксации на ноге пациента для сбора выделенной пациентом мочи. Также называется ножным мочеприемником, носимым на теле для обеспечения мобильности пациента.
Мешок из медицинского материала (плёнки), не пропускающего запах, с антирефлюксным и сливным клапанами. Отводящая трубка, устойчивая к перегибам, длина 90 см. Мочеприёмник объёмом 750 мл.
В стерильном исполнении, для однократного применения.
</t>
  </si>
  <si>
    <t xml:space="preserve">
Гибкий пластиковый мешок для присоединения к мочевому катетеру или уропрезервативу для сбора выделенной пациентом мочи. Изделие не фиксируется непосредственно на пациенте.
Мочеприёмник прикрепляется к кровати пациента. Мешок из медицинского материала (плёнки), не пропускающего запах, с антирефлюксным и сливным клапанами. Устойчивая к перегибам отводящая трубка длина 90 см. Мочеприёмник объёмом 2000 мл.
В нестерильном исполнении, для однократного применения.
</t>
  </si>
  <si>
    <t>1230801432023000227</t>
  </si>
  <si>
    <t>1090-К-СН</t>
  </si>
  <si>
    <t xml:space="preserve">Кресло-коляска с дополнительной фиксацией (поддержкой) головы и тела, с электроприводом предназначена для самостоятельного передвижения в помещения и уличных условиях инвалидов с нарушением опорно-двигательного аппарата.
Материалы применяемые для изготовления кресла-коляски, не содержат токсичных компонентов, а также не воздействуют на цвет поверхности пола, одежды, кожи пользователя, с которым контактируют детали кресла-коляски при ее нормальной эксплуатации. 
Обивка сиденья не пропускает органические выделения и поддается санитарной обработке. Кресло-коляска с электроприводом приводится в действие самостоятельно пользователем при помощи пульта управления, расположенного на подлокотнике коляски. Конструкция кресло-коляски с электроприводом предусматривает возможность индивидуальной регулировки в соответствии с потребностями пользователя. Кресло-коляска с дополнительной фиксацией (поддержкой) и тела, с электроприводом имеет электрорегулировку угла наклона спинки, наклона сиденья, высоты сиденья, угла наклона подножек. Кресло-коляска предназначена для пострадавшего с ростом 178 см, и весом 56 кг.
</t>
  </si>
  <si>
    <t>1230801432023000225</t>
  </si>
  <si>
    <t>1079-К-СН</t>
  </si>
  <si>
    <t xml:space="preserve">Кресло-коляска с ручным приводом прогулочная, оснащенная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t>
  </si>
  <si>
    <t>Кресло-коляска с ручным приводом комнатная, оснащенная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t>
  </si>
  <si>
    <t>1230801432023000329</t>
  </si>
  <si>
    <t>1378-К-СН</t>
  </si>
  <si>
    <t>344</t>
  </si>
  <si>
    <t>1230800771822000397</t>
  </si>
  <si>
    <t>1230801432023000338</t>
  </si>
  <si>
    <t>1452-К-СН</t>
  </si>
  <si>
    <t xml:space="preserve">Конструкция и основные технические характеристики:
Рама коляски складная, изготовлена из алюминиевых труб с порошковым напылением и имеет механизм складывания. Спинка складная. 
Конструкция кресла-коляски предоставляет возможности регулировки:
- спинки: по углу наклона на 35 градусов в 6 положениях и по высоте на 60 мм в 4-х положениях.
- сидения: по глубине на 75 мм в 7 положениях.
- боковых щитков: по вертикали в 4-х положениях и по горизонтали в 2-х положениях, съемные
- передних колес: регулировка по высоте на 30 мм в 3-х положениях и по углу наклона.
- задних колес: по вертикали на 60 мм в 4-х положениях и по горизонтали на 150 мм в 13 положениях.
- единой опоры для стоп (моноподножки): по длине голени в 6 положениях в диапазоне 70 мм и по глубине установки на 35 мм в 4-х положениях.
В оснащение и комплектацию входит:
- подушки на спинку и сидение съемные, изготовленные из материалов с повышенным воздухообменом;
- система опорных ремней спинки, изменяемой длины;
- регулируемые стояночные тормоза;
- передние колеса с цельнолитыми шинами;
- задние колеса с пневматическими шинами, быстросъемные с кнопочной фиксацией, с приводом от обода колеса;
- ремень для голени;
- ремень безопасности;
- ручки для сопровождающего лица складные с кнопочной фиксацией;
Ширина сидения: 430 мм, 460 мм, (2-х типоразмеров по требованию Заказчика в соответствии с антропометрическими данными Получателей);
Глубина сидения регулируемая 360 мм - 435 мм;
Высота спинки регулируемая 340 мм - 400 мм;
Вес кресло коляски 12,65, 13,05 кг (соответственно ширине сиденья);
Грузоподъемность 130 кг.
</t>
  </si>
  <si>
    <t>1472-К-СН</t>
  </si>
  <si>
    <t>1230801432023000341</t>
  </si>
  <si>
    <t>1230801432023000289</t>
  </si>
  <si>
    <t>1247-К-СН</t>
  </si>
  <si>
    <t>Протез голени модульный: облицовка модульная полужесткая (эластичная) или мягкая полиуретановая (поролон), покрытие облицовки чулки перлоновые ортопедические; гильза индивидуальная изготовленная по индивидуальному слепку с культи инвалида; количество приемных (пробных) гильз - 2; постоянная гильза из литьевого слоистого пластика на основе акриловых смол;  вкладная гильза из вспененных материалов, без чехла полимерного; крепление протеза голени на инвалиде облегченное, с использованием наколенника; регулировочно-соединительные устройства соответствуют весу инвалида; стопа с высокой степенью энергосбережения; поворотное устройство отсутствовует; тип протеза по назначению постоянный.</t>
  </si>
  <si>
    <t>1473-К-СН</t>
  </si>
  <si>
    <t>1230801432023000342</t>
  </si>
  <si>
    <t>Протез голени модульный: облицовка мягкая полиуретановая модульная (поролон) или полужесткая (эластичная), покрытие облицовки чулки перлоновые ортопедические; гильза индивидуальная, изготовленная по индивидуальному слепку с культи инвалида; количество приемных (пробных) гильз 1; постоянная гильза из литьевого слоистого пластика на основе акриловых смол; вкладная гильза из вспененных материалов, без чехла полимерного; крепления протеза голени на инвалиде с использованием наколенника; регулировочно-соединительные устройства  соответствуют весу инвалида; стопа с голеностопным шарниром, подвижным в сагитальной области, со сменным пяточным амортизатором; тип протеза по назначению постоянный</t>
  </si>
  <si>
    <t>Протез голени модульный: облицовка полужесткая (эластичная) или мягкая полиуретановая (поролон),  покрытие облицовки чулки перлоновые ортопедические; гильза индивидуальная изготовленная по индивидуальному слепку с культи инвалида; Количество приемных (пробных) гильз 1; постоянная гильза из литьевого слоистого пластика на основе акриловых смол; без вкладной гильзы, чехол полимерный гелевый низкой плотности (для проблемных культей голени); крепление протеза голени на инвалиде с использованием замка для полимерных чехлов; регулировочно-соединительные устройства соответствует весу инвалида; стопа со средней степенью энергосбережения; поворотное устройство отсутствует; тип протеза по назначению постоянный.</t>
  </si>
  <si>
    <t xml:space="preserve">Протез голени для купания для инвалида высокого уровня двигательной активности изготовлен по индивидуальному техпроцессу, купальный. Протез без косметической облицовки и оболочки. В наличии приемная гильза. Материал приемной гильзы из пластика на основе акриловых смол. Крепление протеза чехол полимерный гелевый, средней плотности, с волнистой структурой, с использованием замка для полимерных чехлов. Стопа с рифленым профилем подошвы, с отведенным большим пальцем. Несущие модули, соответствующие весу пациента - материал титан.
Тип протеза по назначению протез для купания.
</t>
  </si>
  <si>
    <t>Протез бедра модульный для пациентов низкого уровня активности: облицовка мягкая полиуретановая модульная (поролон), покрытие облицовки чулки перлоновые ортопедические; гильза индивидуальная изготовлена по индивидуальному слепку с культи инвалида; количество приемных (пробных) гильз 1; постоянная гильза из литьевого слоистого пластика на основе акриловых смол; без вкладной гильзы; без чехла полимерного гелевого; крепления протеза  бедра на инвалиде поясное с использованием кожаных полуфабрикатов (без шин) либо вакуумное с использованием поддерживающего бандажа или без него;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полиуретановая, монолитная; одноосный механический коленный шарнир с ручным замком; поворотное устройство отсутствует; тип протеза по назначению постоянный.</t>
  </si>
  <si>
    <t>Протез бедра модульный: облицовка мягкая полиуретановая модульная (поролон), покрытие облицовки чулки перлоновые ортопедические; гильза индивидуальная изготовленная по индивидуальному слепку с культи инвалида; количество приемных (пробных) гильз 1; постоянная гильза из литьевого слоистого пластика на основе акриловых смол;  без вкладной гильзы,  без чехла полимерного гелевого; крепление протеза бедра на инвалиде  вакуумное, с использованием поддерживающего бандажа или без него; регулировочно-соединительные устройства соответствуют весу инвалида; стопа со средней степенью энергосбережения; коленный шарнир полицентрический с «геометрическим замком» с независимым пневматическим регулированием фаз сгибания-разгибания, с независимым пневматическим регулированием фаз сгибания-разгибания; поворотное устройство отсутствует; тип протеза по назначению постоянный.</t>
  </si>
  <si>
    <t>Протез бедра модульный: облицовка мягкая полиуретановая модульная (поролон), покрытие облицовки чулки перлоновые ортопедические; гильза индивидуальная, изготовленная по индивидуальному слепку с культи инвалида; количество приемных (пробных) гильз 1; постоянная гильза из литьевого слоистого пластика на основе акриловых смол;  без вкладной гильзы,  без чехла полимерного; крепление протеза бедра на инвалиде вакуумное, с использованием поддерживающего бандажа или без него; регулировочно-соединительные устройства соответствует весу инвалида; стопа со средней степенью энергосбережения; коленный шарнир одноосный с механизмом торможения, отличающимся при переходе на передний отдел стопы, с независимым пневматическим регулированием фаз сгибания-разгибания; поворотное устройство отсутствует; тип протеза по назначению постоянный.</t>
  </si>
  <si>
    <t>Протез бедра модульный: облицовка мягкая полиуретановая модульная (поролон), покрытие облицовки чулки перлоновые ортопедические; гильза индивидуальная, изготовленная по индивидуальному слепку с культи инвалида; количество приемных гильз 1; постоянная гильза из литьевого слоистого пластика на основе акриловых смол; без вкладной гильзы, система крепления протеза бедра на инвалиде с использованием полимерного чехла; регулировочно-соединительные устройства соответствует весу инвалида; стопа со средней степенью энергосбережения; одноосный коленный шарнир с механизмом торможения, отключающийся при переходе на передний отдел стопы, с независимым пневматическим регулированием фаз сгибания-разгибания; поворотное устройство отсутствует; тип протеза по назначению постоянный.</t>
  </si>
  <si>
    <t xml:space="preserve">Протез бедра модульный, в том числе при врожденном недоразвитии. Приемная гильза индивидуальная. Материал приемной гильзы литьевой слоистый пластик. Вкладной элемент мягкий термопласт.  Косметическая облицовка мягкая полиуретановая. Косметическое покрытие облицовки чулки ортопедические. В зависимости от потребностей получателя, может быть выбран один из следующих видов крепления: мышечно-вакуумное без полимерного чехла, либо вакуумно-мембранное с полимерным чехлом, либо замковое крепление с использованием полимерного чехла. Стопа углепластиковая с высокой степенью энергосбережения со сменной косметической оболочкой. Коленный шарнир многоосный с гидравлическим управлением фазой переноса и независимым регулированием фаз сгибания и разгибания, с упругим подгибанием или без него, с геометрическим замком, отключающимся при переходе на носок. В зависимости от потребностей получателя, может применяться поворотное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либо без поворотного устройства.
Регулировочно-соединительное устройство соответствует весу инвалида. Тип протеза по назначению постоянный.
</t>
  </si>
  <si>
    <t>Протез бедра модульный, в том числе при врожденном недоразвитии. Формообразующая облицовка модульная мягкая полиуретановая. Гильза индивидуальная, изготовленная по индивидуальному слепку (одна пробная). Материал индивидуальной постоянной гильзы литьевой слоистый пластик на основе акриловых смол. В зависимости от потребностей получателя, может быть выбран один из следующих видов крепления: мышечно-вакуумное без полимерного чехла, либо вакуумно-мембранное с полимерным чехлом, либо замковое крепление с использованием полимерного чехла. Одноосный гидравлический коленный модуль с гидравлическим контролем фазы переноса и опоры. Сопротивление сгибанию и разгибанию настраивается отдельно друг от друга. С  ручным замком для безопасности на мокрых поверхностях и долговременного стояния. Стопа углепластиковая с высокой степенью энергосбережения со сменной косметической оболочкой. В зависимости от потребностей получателя, может применяться поворотное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либо без поворотного устройства.   Регулировочно-соединительное устройство соответствует весу инвалида. Тип протеза по назначению постоянный.</t>
  </si>
  <si>
    <t>Протез бедра для купания: Приемная гильза индивидуальная в количестве 2 пробных гильз. Материал индивидуальной постоянной гильзы литьевой слоистый пластик на основе акриловых смол, листовой термопластичный пластик. В качестве вкладного элемента применяются чехлы полимерные (либо без чехлов), крепление с использованием замка, вакуумной мембраны или вакуумное. Регулировочно-соединительные устройства соответствуют весу инвалида. Модульный полицентрический коленный шарнир с высокой степени устойчивости и ручным коленным замком. Стопа водостойкая с рифленым профилем подошвы, тип протеза по назначению протез для купания.</t>
  </si>
  <si>
    <t>Облицовка мягкая полиуретановая модульная (поролон), покрытие облицовки чулки перлоновые ортопедические; гильза индивидуальная, изготовлена по индивидуальному слепку с культи инвалида; количество приемных (пробных) гильз 1; постоянная гильза из литьевого слоистого пластика на основе акриловых смол; вкладная гильза из вспененных материалов; без чехла полимерного; крепление протеза на инвалиде с использованием наколенника; регулировочно-соединительные устройства соответствует весу инвалида; стопа со средней степенью энергосбережения; тип протеза по назначению постоянный</t>
  </si>
  <si>
    <t>Облицовка мягкая полиуретановая модульная (поролон), покрытие облицовки чулки перлоновые ортопедические; гильза индивидуальная, изготовлена по индивидуальному слепку с культи инвалида; количество приемных (пробных) гильз 1; постоянная гильза из литьевого слоистого пластика на основе акриловых смол; вкладная гильза из вспененных материалов, без чехла полимерного; крепление протеза голени на инвалиде с использованием наколенника; регулировочно-соединительные устройства соответствует весу инвалида; стопа с голеностопным шарниром, подвижным в сагиттальной плоскости, со сменным пяточным амортизатором; тип протеза по назначению  лечебно-тренировочный.</t>
  </si>
  <si>
    <t>Облицовка мягкая полиуретановая модульная (поролон), покрытие облицовки чулки перлоновые ортопедические; гильза индивидуальная изготовлена по индивидуальному слепку с культи инвалида; количество приемных (пробных) гильз 1; постоянная гильза из литьевого слоистого пластика на основе акриловых смол; без вкладной гильзы, без чехла полимерного; крепления протеза бедра на инвалиде поясное с использованием кожаных полуфабрикатов (без шин) либо вакуумное с использованием поддерживающего бандажа; регулировочно-соединительные устройства  соответствуют весу инвалида; стопа без шарнирная, полиуретановая, монолитная; одноосный механический коленный шарнир с ручным замком; поворотное устройство отсутствует; тип протеза по назначению лечебно-тренировочный.</t>
  </si>
  <si>
    <t>1230801432023000421</t>
  </si>
  <si>
    <t>1694-К-СН</t>
  </si>
  <si>
    <r>
      <t xml:space="preserve">
Категория транспортного средства М1
Тип кузова Цельнометаллический
Количество дверей 4
Колесная формула 4 х 2 
Ведущие колеса передние
Схема компоновки автомобиля переднеприводная
Расположение двигателя Переднее поперечное
Тип двигателя Четырехтактный, бензиновый
</t>
    </r>
    <r>
      <rPr>
        <b/>
        <u val="single"/>
        <sz val="14"/>
        <color indexed="8"/>
        <rFont val="Times New Roman"/>
        <family val="1"/>
      </rPr>
      <t>Трансмиссия механическая</t>
    </r>
    <r>
      <rPr>
        <sz val="10"/>
        <color indexed="8"/>
        <rFont val="Times New Roman"/>
        <family val="1"/>
      </rPr>
      <t xml:space="preserve">
Тип коробки передач с механическим управлением
Двигатель внутреннего сгорания (рабочий объем), см³ 1596
Оборудование автомобиля В соответствии с пунктом 15 приложения № 3 к ТР ТС 018/2011, с дополнениями и изменениями в соответствии с Постановлением Правительства РФ № 855 от 12.05.2022
Расход топлива в смешанном цикле, л/100 км 6,8
Топливо  Бензин с октановым числом 95
</t>
    </r>
  </si>
  <si>
    <r>
      <t xml:space="preserve">Категория транспортного средства М1
Тип кузова Цельнометаллический
Количество дверей 4
Колесная формула 4 х 2 
Ведущие колеса передние
Схема компоновки автомобиля переднеприводная
Расположение двигателя Переднее поперечное
Тип двигателя Четырехтактный, бензиновый
</t>
    </r>
    <r>
      <rPr>
        <b/>
        <u val="single"/>
        <sz val="14"/>
        <color indexed="8"/>
        <rFont val="Times New Roman"/>
        <family val="1"/>
      </rPr>
      <t>Трансмиссия механическая</t>
    </r>
    <r>
      <rPr>
        <sz val="10"/>
        <color indexed="8"/>
        <rFont val="Times New Roman"/>
        <family val="1"/>
      </rPr>
      <t xml:space="preserve">
Тип коробки передач с механическим управлением
Двигатель внутреннего сгорания (рабочий объем), см³ 1596
Оборудование автомобиля В соответствии с пунктом 15 приложения № 3 к ТР ТС 018/2011, с дополнениями и изменениями в соответствии с Постановлением Правительства РФ № 855 от 12.05.2022
Расход топлива в смешанном цикле, л/100 км 6,8
Топливо  Бензин с октановым числом 95
</t>
    </r>
  </si>
  <si>
    <r>
      <t xml:space="preserve">Категория транспортного средства М1
Тип кузова Цельнометаллический
Количество дверей 4
Колесная формула 4 х 2 
Ведущие колеса передние
Схема компоновки автомобиля переднеприводная
Расположение двигателя Переднее поперечное
Тип двигателя Четырехтактный, бензиновый
</t>
    </r>
    <r>
      <rPr>
        <b/>
        <u val="single"/>
        <sz val="14"/>
        <color indexed="8"/>
        <rFont val="Times New Roman"/>
        <family val="1"/>
      </rPr>
      <t>Трансмиссия механическая</t>
    </r>
    <r>
      <rPr>
        <sz val="10"/>
        <color indexed="8"/>
        <rFont val="Times New Roman"/>
        <family val="1"/>
      </rPr>
      <t xml:space="preserve">
Тип коробки передач с механическим управлением
Двигатель внутреннего сгорания (рабочий объем), см³ 1596
Оборудование автомобиля В соответствии с пунктом 15 приложения № 3 к ТР ТС 018/2011, с дополнениями и изменениями в соответствии с Постановлением Правительства РФ № 855 от 12.05.2022
Расход топлива в смешанном цикле, л/100 км 6,8
Топливо  Бензин с октановым числом 95
</t>
    </r>
  </si>
  <si>
    <t>2024 года</t>
  </si>
  <si>
    <t>2260-К-СН</t>
  </si>
  <si>
    <t>1230801432023000560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</si>
</sst>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8">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b/>
      <sz val="12"/>
      <name val="Times New Roman"/>
      <family val="1"/>
    </font>
    <font>
      <sz val="10"/>
      <name val="Times New Roman"/>
      <family val="1"/>
    </font>
    <font>
      <sz val="11"/>
      <color indexed="8"/>
      <name val="SimSun"/>
      <family val="2"/>
    </font>
    <font>
      <sz val="10"/>
      <color indexed="8"/>
      <name val="Times New Roman"/>
      <family val="1"/>
    </font>
    <font>
      <b/>
      <u val="single"/>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0"/>
      <color indexed="8"/>
      <name val="Times New Roman"/>
      <family val="1"/>
    </font>
    <font>
      <b/>
      <sz val="10"/>
      <color indexed="10"/>
      <name val="Times New Roman"/>
      <family val="1"/>
    </font>
    <font>
      <sz val="10"/>
      <color indexed="9"/>
      <name val="Times New Roman"/>
      <family val="1"/>
    </font>
    <font>
      <sz val="10"/>
      <color indexed="8"/>
      <name val="Calibri"/>
      <family val="2"/>
    </font>
    <font>
      <b/>
      <sz val="10"/>
      <color indexed="8"/>
      <name val="Calibri"/>
      <family val="2"/>
    </font>
    <font>
      <sz val="9"/>
      <color indexed="8"/>
      <name val="Times New Roman"/>
      <family val="1"/>
    </font>
    <font>
      <b/>
      <sz val="10"/>
      <color indexed="8"/>
      <name val="Arial"/>
      <family val="2"/>
    </font>
    <font>
      <b/>
      <sz val="11"/>
      <color indexed="8"/>
      <name val="Times New Roman"/>
      <family val="1"/>
    </font>
    <font>
      <b/>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0"/>
      <color theme="1"/>
      <name val="Times New Roman"/>
      <family val="1"/>
    </font>
    <font>
      <b/>
      <sz val="10"/>
      <color rgb="FFFF0000"/>
      <name val="Times New Roman"/>
      <family val="1"/>
    </font>
    <font>
      <sz val="10"/>
      <color theme="0"/>
      <name val="Times New Roman"/>
      <family val="1"/>
    </font>
    <font>
      <sz val="10"/>
      <color theme="1"/>
      <name val="Times New Roman"/>
      <family val="1"/>
    </font>
    <font>
      <sz val="10"/>
      <color theme="1"/>
      <name val="Calibri"/>
      <family val="2"/>
    </font>
    <font>
      <b/>
      <sz val="10"/>
      <color theme="1"/>
      <name val="Calibri"/>
      <family val="2"/>
    </font>
    <font>
      <sz val="9"/>
      <color theme="1"/>
      <name val="Times New Roman"/>
      <family val="1"/>
    </font>
    <font>
      <b/>
      <sz val="10"/>
      <color theme="1"/>
      <name val="Arial"/>
      <family val="2"/>
    </font>
    <font>
      <b/>
      <sz val="11"/>
      <color theme="1"/>
      <name val="Times New Roman"/>
      <family val="1"/>
    </font>
    <font>
      <b/>
      <sz val="9"/>
      <color theme="1"/>
      <name val="Times New Roman"/>
      <family val="1"/>
    </font>
    <font>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2" fillId="0" borderId="0">
      <alignment/>
      <protection/>
    </xf>
    <xf numFmtId="0" fontId="7"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115">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6" fillId="0" borderId="0" xfId="0" applyFont="1" applyAlignment="1" applyProtection="1">
      <alignment/>
      <protection/>
    </xf>
    <xf numFmtId="0" fontId="0" fillId="0" borderId="0" xfId="0" applyAlignment="1" applyProtection="1">
      <alignment/>
      <protection/>
    </xf>
    <xf numFmtId="49" fontId="0" fillId="0" borderId="0" xfId="0" applyNumberFormat="1" applyAlignment="1">
      <alignment/>
    </xf>
    <xf numFmtId="0" fontId="5" fillId="0" borderId="0" xfId="53" applyFont="1" applyBorder="1" applyAlignment="1" applyProtection="1">
      <alignment horizontal="center"/>
      <protection/>
    </xf>
    <xf numFmtId="0" fontId="6" fillId="0" borderId="0" xfId="53" applyFont="1" applyBorder="1" applyAlignment="1" applyProtection="1">
      <alignment horizontal="center" vertical="top"/>
      <protection/>
    </xf>
    <xf numFmtId="0" fontId="38" fillId="0" borderId="0" xfId="0" applyFont="1" applyAlignment="1" applyProtection="1">
      <alignment/>
      <protection/>
    </xf>
    <xf numFmtId="14" fontId="57" fillId="0" borderId="11" xfId="0" applyNumberFormat="1" applyFont="1" applyBorder="1" applyAlignment="1">
      <alignment horizontal="center" vertical="center"/>
    </xf>
    <xf numFmtId="0" fontId="57" fillId="0" borderId="11" xfId="0" applyFont="1" applyBorder="1" applyAlignment="1">
      <alignment horizontal="center" vertical="center"/>
    </xf>
    <xf numFmtId="49" fontId="57" fillId="0" borderId="11" xfId="54" applyNumberFormat="1" applyFont="1" applyFill="1" applyBorder="1" applyAlignment="1" quotePrefix="1">
      <alignment horizontal="center" vertical="center" wrapText="1"/>
      <protection/>
    </xf>
    <xf numFmtId="14" fontId="57" fillId="33" borderId="11" xfId="0" applyNumberFormat="1" applyFont="1" applyFill="1" applyBorder="1" applyAlignment="1" applyProtection="1">
      <alignment horizontal="center" vertical="center" wrapText="1"/>
      <protection locked="0"/>
    </xf>
    <xf numFmtId="0" fontId="58" fillId="0" borderId="0" xfId="0" applyFont="1" applyFill="1" applyAlignment="1" applyProtection="1">
      <alignment/>
      <protection/>
    </xf>
    <xf numFmtId="0" fontId="59" fillId="0" borderId="0" xfId="0" applyFont="1" applyAlignment="1" applyProtection="1">
      <alignment/>
      <protection/>
    </xf>
    <xf numFmtId="0" fontId="60" fillId="0" borderId="0" xfId="0" applyFont="1" applyAlignment="1" applyProtection="1">
      <alignment/>
      <protection/>
    </xf>
    <xf numFmtId="0" fontId="61" fillId="0" borderId="0" xfId="0" applyFont="1" applyAlignment="1" applyProtection="1">
      <alignment/>
      <protection/>
    </xf>
    <xf numFmtId="0" fontId="57" fillId="0" borderId="0" xfId="0" applyFont="1" applyBorder="1" applyAlignment="1" applyProtection="1">
      <alignment horizontal="center" vertical="center" wrapText="1"/>
      <protection/>
    </xf>
    <xf numFmtId="0" fontId="57" fillId="0" borderId="0" xfId="0" applyFont="1" applyBorder="1" applyAlignment="1" applyProtection="1">
      <alignment horizontal="right" vertical="center" wrapText="1"/>
      <protection/>
    </xf>
    <xf numFmtId="0" fontId="57" fillId="0" borderId="0" xfId="0" applyFont="1" applyBorder="1" applyAlignment="1" applyProtection="1">
      <alignment horizontal="center" vertical="center" wrapText="1"/>
      <protection locked="0"/>
    </xf>
    <xf numFmtId="0" fontId="57" fillId="0" borderId="0" xfId="0" applyFont="1" applyBorder="1" applyAlignment="1" applyProtection="1">
      <alignment vertical="center" wrapText="1"/>
      <protection/>
    </xf>
    <xf numFmtId="0" fontId="60" fillId="34" borderId="11" xfId="0" applyFont="1" applyFill="1" applyBorder="1" applyAlignment="1" applyProtection="1">
      <alignment horizontal="center" vertical="center" wrapText="1"/>
      <protection/>
    </xf>
    <xf numFmtId="0" fontId="60" fillId="0" borderId="11" xfId="0" applyFont="1" applyBorder="1" applyAlignment="1" applyProtection="1">
      <alignment horizontal="left" vertical="center" wrapText="1"/>
      <protection/>
    </xf>
    <xf numFmtId="0" fontId="60" fillId="0" borderId="11" xfId="0" applyFont="1" applyBorder="1" applyAlignment="1">
      <alignment horizontal="left" vertical="center" wrapText="1"/>
    </xf>
    <xf numFmtId="49" fontId="62" fillId="0" borderId="11" xfId="42" applyNumberFormat="1" applyFont="1" applyBorder="1" applyAlignment="1">
      <alignment horizontal="center" vertical="center"/>
    </xf>
    <xf numFmtId="0" fontId="60" fillId="0" borderId="11" xfId="0" applyFont="1" applyFill="1" applyBorder="1" applyAlignment="1" applyProtection="1">
      <alignment horizontal="left" vertical="center" wrapText="1"/>
      <protection/>
    </xf>
    <xf numFmtId="49" fontId="60" fillId="0" borderId="11" xfId="0" applyNumberFormat="1" applyFont="1" applyBorder="1" applyAlignment="1" applyProtection="1">
      <alignment horizontal="left" vertical="center" wrapText="1"/>
      <protection locked="0"/>
    </xf>
    <xf numFmtId="14" fontId="57" fillId="0" borderId="11" xfId="0" applyNumberFormat="1" applyFont="1" applyBorder="1" applyAlignment="1" applyProtection="1">
      <alignment horizontal="center" vertical="center" wrapText="1"/>
      <protection locked="0"/>
    </xf>
    <xf numFmtId="49" fontId="57" fillId="0" borderId="11" xfId="0" applyNumberFormat="1" applyFont="1" applyFill="1" applyBorder="1" applyAlignment="1" applyProtection="1">
      <alignment horizontal="center" vertical="center" wrapText="1"/>
      <protection locked="0"/>
    </xf>
    <xf numFmtId="14" fontId="57" fillId="0" borderId="11" xfId="0" applyNumberFormat="1" applyFont="1" applyBorder="1" applyAlignment="1">
      <alignment horizontal="center" vertical="center" wrapText="1"/>
    </xf>
    <xf numFmtId="0" fontId="57" fillId="0" borderId="11" xfId="0" applyFont="1" applyBorder="1" applyAlignment="1">
      <alignment horizontal="center" vertical="center" wrapText="1"/>
    </xf>
    <xf numFmtId="49" fontId="57" fillId="0" borderId="11" xfId="0" applyNumberFormat="1" applyFont="1" applyFill="1" applyBorder="1" applyAlignment="1" quotePrefix="1">
      <alignment horizontal="center" vertical="center" wrapText="1"/>
    </xf>
    <xf numFmtId="49" fontId="57" fillId="0" borderId="11" xfId="0" applyNumberFormat="1" applyFont="1" applyBorder="1" applyAlignment="1">
      <alignment horizontal="center" vertical="center"/>
    </xf>
    <xf numFmtId="49" fontId="57" fillId="0" borderId="11" xfId="0" applyNumberFormat="1" applyFont="1" applyFill="1" applyBorder="1" applyAlignment="1">
      <alignment horizontal="center" vertical="center" wrapText="1"/>
    </xf>
    <xf numFmtId="0" fontId="60" fillId="0" borderId="11" xfId="0" applyFont="1" applyBorder="1" applyAlignment="1">
      <alignment wrapText="1"/>
    </xf>
    <xf numFmtId="14" fontId="57" fillId="33" borderId="11" xfId="0" applyNumberFormat="1" applyFont="1" applyFill="1" applyBorder="1" applyAlignment="1">
      <alignment horizontal="center" vertical="center"/>
    </xf>
    <xf numFmtId="0" fontId="57" fillId="33" borderId="11" xfId="0" applyFont="1" applyFill="1" applyBorder="1" applyAlignment="1">
      <alignment horizontal="center" vertical="center"/>
    </xf>
    <xf numFmtId="49" fontId="62" fillId="33" borderId="11" xfId="42" applyNumberFormat="1" applyFont="1" applyFill="1" applyBorder="1" applyAlignment="1">
      <alignment horizontal="center" vertical="center"/>
    </xf>
    <xf numFmtId="0" fontId="60" fillId="33" borderId="11" xfId="0" applyFont="1" applyFill="1" applyBorder="1" applyAlignment="1">
      <alignment horizontal="left" vertical="center" wrapText="1"/>
    </xf>
    <xf numFmtId="14" fontId="60" fillId="0" borderId="11" xfId="0" applyNumberFormat="1" applyFont="1" applyBorder="1" applyAlignment="1" applyProtection="1">
      <alignment horizontal="center" vertical="center" wrapText="1"/>
      <protection locked="0"/>
    </xf>
    <xf numFmtId="49" fontId="60" fillId="0" borderId="11" xfId="0" applyNumberFormat="1" applyFont="1" applyBorder="1" applyAlignment="1" applyProtection="1">
      <alignment horizontal="center" vertical="center" wrapText="1"/>
      <protection locked="0"/>
    </xf>
    <xf numFmtId="49" fontId="57" fillId="0" borderId="11" xfId="0" applyNumberFormat="1" applyFont="1" applyBorder="1" applyAlignment="1" applyProtection="1">
      <alignment horizontal="center" vertical="center" wrapText="1"/>
      <protection locked="0"/>
    </xf>
    <xf numFmtId="14" fontId="60" fillId="0" borderId="11" xfId="0" applyNumberFormat="1" applyFont="1" applyBorder="1" applyAlignment="1">
      <alignment horizontal="center" vertical="center"/>
    </xf>
    <xf numFmtId="0" fontId="60" fillId="0" borderId="11" xfId="0" applyFont="1" applyBorder="1" applyAlignment="1">
      <alignment horizontal="center" vertical="center"/>
    </xf>
    <xf numFmtId="49" fontId="57" fillId="33" borderId="11" xfId="54" applyNumberFormat="1" applyFont="1" applyFill="1" applyBorder="1" applyAlignment="1" quotePrefix="1">
      <alignment horizontal="center" vertical="center" wrapText="1"/>
      <protection/>
    </xf>
    <xf numFmtId="49" fontId="60" fillId="0" borderId="11" xfId="0" applyNumberFormat="1" applyFont="1" applyFill="1" applyBorder="1" applyAlignment="1" applyProtection="1">
      <alignment horizontal="center" vertical="center" wrapText="1"/>
      <protection/>
    </xf>
    <xf numFmtId="0" fontId="60" fillId="0" borderId="11" xfId="0" applyFont="1" applyBorder="1" applyAlignment="1" applyProtection="1">
      <alignment horizontal="left" vertical="center" wrapText="1"/>
      <protection locked="0"/>
    </xf>
    <xf numFmtId="0" fontId="6" fillId="0" borderId="0" xfId="53" applyFont="1" applyBorder="1" applyAlignment="1" applyProtection="1">
      <alignment wrapText="1"/>
      <protection/>
    </xf>
    <xf numFmtId="49" fontId="57" fillId="0" borderId="11" xfId="54" applyNumberFormat="1" applyFont="1" applyFill="1" applyBorder="1" applyAlignment="1">
      <alignment horizontal="center" vertical="center" wrapText="1"/>
      <protection/>
    </xf>
    <xf numFmtId="0" fontId="63" fillId="0" borderId="11" xfId="0" applyFont="1" applyBorder="1" applyAlignment="1">
      <alignment horizontal="left" vertical="center" wrapText="1"/>
    </xf>
    <xf numFmtId="0" fontId="60" fillId="0" borderId="11" xfId="0" applyNumberFormat="1" applyFont="1" applyBorder="1" applyAlignment="1" applyProtection="1">
      <alignment horizontal="left" vertical="center" wrapText="1"/>
      <protection locked="0"/>
    </xf>
    <xf numFmtId="49" fontId="64" fillId="0" borderId="11" xfId="0" applyNumberFormat="1" applyFont="1" applyBorder="1" applyAlignment="1">
      <alignment horizontal="center" vertical="center" wrapText="1"/>
    </xf>
    <xf numFmtId="49" fontId="60" fillId="33" borderId="11" xfId="0" applyNumberFormat="1" applyFont="1" applyFill="1" applyBorder="1" applyAlignment="1" applyProtection="1">
      <alignment horizontal="left" vertical="center" wrapText="1"/>
      <protection locked="0"/>
    </xf>
    <xf numFmtId="0" fontId="60" fillId="33" borderId="11" xfId="0" applyFont="1" applyFill="1" applyBorder="1" applyAlignment="1">
      <alignment wrapText="1"/>
    </xf>
    <xf numFmtId="0" fontId="60" fillId="33" borderId="11" xfId="0" applyFont="1" applyFill="1" applyBorder="1" applyAlignment="1" applyProtection="1">
      <alignment horizontal="left" vertical="center" wrapText="1"/>
      <protection/>
    </xf>
    <xf numFmtId="0" fontId="60" fillId="33" borderId="11" xfId="0" applyFont="1" applyFill="1" applyBorder="1" applyAlignment="1">
      <alignment horizontal="center" vertical="center"/>
    </xf>
    <xf numFmtId="0" fontId="56" fillId="0" borderId="11" xfId="0" applyFont="1" applyBorder="1" applyAlignment="1">
      <alignment horizontal="justify" vertical="center" wrapText="1"/>
    </xf>
    <xf numFmtId="49" fontId="57" fillId="33" borderId="11" xfId="0" applyNumberFormat="1" applyFont="1" applyFill="1" applyBorder="1" applyAlignment="1">
      <alignment horizontal="center" vertical="center"/>
    </xf>
    <xf numFmtId="49" fontId="65" fillId="33" borderId="11" xfId="42" applyNumberFormat="1" applyFont="1" applyFill="1" applyBorder="1" applyAlignment="1">
      <alignment horizontal="center" vertical="center"/>
    </xf>
    <xf numFmtId="0" fontId="66" fillId="0" borderId="11" xfId="0" applyFont="1" applyBorder="1" applyAlignment="1">
      <alignment horizontal="center" vertical="center"/>
    </xf>
    <xf numFmtId="0" fontId="60" fillId="34" borderId="11" xfId="0" applyFont="1" applyFill="1" applyBorder="1" applyAlignment="1" applyProtection="1">
      <alignment horizontal="center" vertical="center" wrapText="1"/>
      <protection/>
    </xf>
    <xf numFmtId="0" fontId="57" fillId="0" borderId="0" xfId="0" applyFont="1" applyBorder="1" applyAlignment="1" applyProtection="1">
      <alignment horizontal="center" vertical="center" wrapText="1"/>
      <protection/>
    </xf>
    <xf numFmtId="4" fontId="57" fillId="0" borderId="11" xfId="0" applyNumberFormat="1" applyFont="1" applyBorder="1" applyAlignment="1" applyProtection="1">
      <alignment horizontal="center" vertical="center" wrapText="1"/>
      <protection locked="0"/>
    </xf>
    <xf numFmtId="0" fontId="57" fillId="0" borderId="12" xfId="0" applyFont="1" applyBorder="1" applyAlignment="1" applyProtection="1">
      <alignment horizontal="center" vertical="center" wrapText="1"/>
      <protection/>
    </xf>
    <xf numFmtId="0" fontId="60" fillId="0" borderId="0" xfId="0" applyFont="1" applyAlignment="1" applyProtection="1">
      <alignment horizontal="center" vertical="center"/>
      <protection/>
    </xf>
    <xf numFmtId="0" fontId="59" fillId="0" borderId="0" xfId="0" applyFont="1" applyAlignment="1" applyProtection="1">
      <alignment horizontal="center" vertical="center"/>
      <protection/>
    </xf>
    <xf numFmtId="0" fontId="60" fillId="0" borderId="0" xfId="0" applyFont="1" applyBorder="1" applyAlignment="1" applyProtection="1">
      <alignment horizontal="center" vertical="center" wrapText="1"/>
      <protection/>
    </xf>
    <xf numFmtId="0" fontId="61" fillId="0" borderId="0" xfId="0" applyFont="1" applyAlignment="1" applyProtection="1">
      <alignment horizontal="center" vertical="center"/>
      <protection/>
    </xf>
    <xf numFmtId="4" fontId="57" fillId="0" borderId="11" xfId="0" applyNumberFormat="1" applyFont="1" applyBorder="1" applyAlignment="1">
      <alignment horizontal="center" vertical="center"/>
    </xf>
    <xf numFmtId="4" fontId="60" fillId="0" borderId="11" xfId="0" applyNumberFormat="1" applyFont="1" applyBorder="1" applyAlignment="1" applyProtection="1">
      <alignment horizontal="center" vertical="center" wrapText="1"/>
      <protection locked="0"/>
    </xf>
    <xf numFmtId="4" fontId="60" fillId="0" borderId="11" xfId="0" applyNumberFormat="1" applyFont="1" applyFill="1" applyBorder="1" applyAlignment="1">
      <alignment horizontal="center" vertical="center" wrapText="1"/>
    </xf>
    <xf numFmtId="0" fontId="65" fillId="0" borderId="11" xfId="0" applyFont="1" applyBorder="1" applyAlignment="1">
      <alignment horizontal="center" vertical="center" wrapText="1"/>
    </xf>
    <xf numFmtId="4" fontId="57" fillId="0" borderId="11" xfId="0" applyNumberFormat="1" applyFont="1" applyBorder="1" applyAlignment="1">
      <alignment horizontal="center" vertical="center" wrapText="1"/>
    </xf>
    <xf numFmtId="4" fontId="57" fillId="33" borderId="11" xfId="0" applyNumberFormat="1" applyFont="1" applyFill="1" applyBorder="1" applyAlignment="1">
      <alignment horizontal="center" vertical="center" wrapText="1"/>
    </xf>
    <xf numFmtId="49" fontId="57" fillId="33" borderId="11" xfId="0" applyNumberFormat="1" applyFont="1" applyFill="1" applyBorder="1" applyAlignment="1" applyProtection="1">
      <alignment horizontal="center" vertical="center" wrapText="1"/>
      <protection locked="0"/>
    </xf>
    <xf numFmtId="4" fontId="57" fillId="33" borderId="11" xfId="0" applyNumberFormat="1" applyFont="1" applyFill="1" applyBorder="1" applyAlignment="1" applyProtection="1">
      <alignment horizontal="center" vertical="center" wrapText="1"/>
      <protection locked="0"/>
    </xf>
    <xf numFmtId="0" fontId="6" fillId="0" borderId="0" xfId="53" applyFont="1" applyBorder="1" applyAlignment="1" applyProtection="1">
      <alignment horizontal="center" vertical="center"/>
      <protection/>
    </xf>
    <xf numFmtId="0" fontId="60" fillId="0" borderId="12" xfId="0" applyFont="1" applyBorder="1" applyAlignment="1" applyProtection="1">
      <alignment horizontal="center" vertical="center"/>
      <protection locked="0"/>
    </xf>
    <xf numFmtId="0" fontId="6" fillId="0" borderId="0" xfId="0" applyFont="1" applyFill="1" applyBorder="1" applyAlignment="1" applyProtection="1">
      <alignment horizontal="center" vertical="center" wrapText="1"/>
      <protection/>
    </xf>
    <xf numFmtId="0" fontId="6" fillId="0" borderId="0" xfId="53" applyFont="1" applyBorder="1" applyAlignment="1" applyProtection="1">
      <alignment horizontal="center" vertical="center" wrapText="1"/>
      <protection/>
    </xf>
    <xf numFmtId="49" fontId="62" fillId="33" borderId="11" xfId="40" applyNumberFormat="1" applyFont="1" applyFill="1" applyBorder="1" applyAlignment="1">
      <alignment horizontal="center" vertical="center"/>
    </xf>
    <xf numFmtId="4" fontId="57" fillId="33" borderId="11" xfId="0" applyNumberFormat="1" applyFont="1" applyFill="1" applyBorder="1" applyAlignment="1">
      <alignment horizontal="center" vertical="center"/>
    </xf>
    <xf numFmtId="0" fontId="60" fillId="0" borderId="11" xfId="0" applyFont="1" applyBorder="1" applyAlignment="1">
      <alignment horizontal="justify" vertical="center" wrapText="1"/>
    </xf>
    <xf numFmtId="49" fontId="65" fillId="0" borderId="11" xfId="0" applyNumberFormat="1" applyFont="1" applyBorder="1" applyAlignment="1">
      <alignment horizontal="center" vertical="center"/>
    </xf>
    <xf numFmtId="4" fontId="60" fillId="0" borderId="11" xfId="0" applyNumberFormat="1" applyFont="1" applyBorder="1" applyAlignment="1">
      <alignment horizontal="center" vertical="center" wrapText="1"/>
    </xf>
    <xf numFmtId="0" fontId="60" fillId="0" borderId="11" xfId="0" applyFont="1" applyBorder="1" applyAlignment="1">
      <alignment horizontal="justify" vertical="center"/>
    </xf>
    <xf numFmtId="49" fontId="63" fillId="0" borderId="11" xfId="0" applyNumberFormat="1" applyFont="1" applyBorder="1" applyAlignment="1" applyProtection="1">
      <alignment horizontal="left" vertical="center" wrapText="1"/>
      <protection locked="0"/>
    </xf>
    <xf numFmtId="49" fontId="60" fillId="0" borderId="11" xfId="0" applyNumberFormat="1" applyFont="1" applyBorder="1" applyAlignment="1" applyProtection="1">
      <alignment horizontal="left" vertical="center" wrapText="1" shrinkToFit="1"/>
      <protection/>
    </xf>
    <xf numFmtId="14" fontId="57" fillId="0" borderId="11" xfId="0" applyNumberFormat="1" applyFont="1" applyBorder="1" applyAlignment="1" applyProtection="1">
      <alignment horizontal="center" vertical="center" wrapText="1" shrinkToFit="1"/>
      <protection/>
    </xf>
    <xf numFmtId="49" fontId="57" fillId="0" borderId="11" xfId="0" applyNumberFormat="1" applyFont="1" applyBorder="1" applyAlignment="1" applyProtection="1">
      <alignment horizontal="center" vertical="center" wrapText="1" shrinkToFit="1"/>
      <protection/>
    </xf>
    <xf numFmtId="4" fontId="57" fillId="0" borderId="11" xfId="0" applyNumberFormat="1" applyFont="1" applyBorder="1" applyAlignment="1" applyProtection="1">
      <alignment horizontal="center" vertical="center" wrapText="1" shrinkToFit="1"/>
      <protection/>
    </xf>
    <xf numFmtId="0" fontId="60" fillId="0" borderId="11" xfId="0" applyFont="1" applyFill="1" applyBorder="1" applyAlignment="1" applyProtection="1">
      <alignment horizontal="left" vertical="top" wrapText="1"/>
      <protection/>
    </xf>
    <xf numFmtId="49" fontId="60" fillId="33" borderId="11" xfId="0" applyNumberFormat="1" applyFont="1" applyFill="1" applyBorder="1" applyAlignment="1" applyProtection="1">
      <alignment horizontal="center" vertical="center" wrapText="1"/>
      <protection/>
    </xf>
    <xf numFmtId="0" fontId="60" fillId="35" borderId="11" xfId="0" applyFont="1" applyFill="1" applyBorder="1" applyAlignment="1">
      <alignment horizontal="left" vertical="center" wrapText="1"/>
    </xf>
    <xf numFmtId="49" fontId="63" fillId="0" borderId="11" xfId="0" applyNumberFormat="1" applyFont="1" applyFill="1" applyBorder="1" applyAlignment="1" applyProtection="1">
      <alignment horizontal="center" vertical="center" wrapText="1"/>
      <protection/>
    </xf>
    <xf numFmtId="0" fontId="63" fillId="0" borderId="11" xfId="0" applyFont="1" applyFill="1" applyBorder="1" applyAlignment="1" applyProtection="1">
      <alignment horizontal="left" vertical="center" wrapText="1"/>
      <protection/>
    </xf>
    <xf numFmtId="0" fontId="6" fillId="0" borderId="12" xfId="53" applyFont="1" applyBorder="1" applyAlignment="1" applyProtection="1">
      <alignment horizontal="left" wrapText="1"/>
      <protection locked="0"/>
    </xf>
    <xf numFmtId="0" fontId="60" fillId="0" borderId="13" xfId="0" applyFont="1" applyBorder="1" applyAlignment="1" applyProtection="1">
      <alignment horizontal="center"/>
      <protection/>
    </xf>
    <xf numFmtId="0" fontId="6" fillId="0" borderId="12" xfId="53" applyFont="1" applyBorder="1" applyAlignment="1" applyProtection="1">
      <alignment horizontal="center" vertical="center"/>
      <protection locked="0"/>
    </xf>
    <xf numFmtId="0" fontId="6" fillId="0" borderId="13" xfId="53" applyFont="1" applyBorder="1" applyAlignment="1" applyProtection="1">
      <alignment horizontal="center" vertical="center"/>
      <protection/>
    </xf>
    <xf numFmtId="3" fontId="60" fillId="0" borderId="12" xfId="0" applyNumberFormat="1" applyFont="1" applyBorder="1" applyAlignment="1" applyProtection="1">
      <alignment horizontal="left"/>
      <protection locked="0"/>
    </xf>
    <xf numFmtId="0" fontId="60" fillId="0" borderId="12" xfId="0" applyFont="1" applyBorder="1" applyAlignment="1" applyProtection="1">
      <alignment horizontal="left"/>
      <protection locked="0"/>
    </xf>
    <xf numFmtId="0" fontId="67" fillId="0" borderId="0" xfId="0" applyFont="1" applyAlignment="1" applyProtection="1">
      <alignment horizontal="left"/>
      <protection/>
    </xf>
    <xf numFmtId="0" fontId="6" fillId="0" borderId="0" xfId="53" applyFont="1" applyBorder="1" applyAlignment="1" applyProtection="1">
      <alignment horizontal="left" wrapText="1"/>
      <protection/>
    </xf>
    <xf numFmtId="0" fontId="6" fillId="0" borderId="0" xfId="53" applyFont="1" applyBorder="1" applyAlignment="1" applyProtection="1">
      <alignment horizontal="left"/>
      <protection locked="0"/>
    </xf>
    <xf numFmtId="0" fontId="58" fillId="0" borderId="12" xfId="0" applyFont="1" applyBorder="1" applyAlignment="1" applyProtection="1">
      <alignment horizontal="center"/>
      <protection locked="0"/>
    </xf>
    <xf numFmtId="0" fontId="60" fillId="0" borderId="13" xfId="0" applyFont="1" applyBorder="1" applyAlignment="1" applyProtection="1">
      <alignment horizontal="center" vertical="top"/>
      <protection/>
    </xf>
    <xf numFmtId="49" fontId="57" fillId="0" borderId="11" xfId="0" applyNumberFormat="1" applyFont="1" applyFill="1" applyBorder="1" applyAlignment="1" applyProtection="1">
      <alignment horizontal="left" vertical="center" wrapText="1"/>
      <protection/>
    </xf>
    <xf numFmtId="0" fontId="60" fillId="34" borderId="11" xfId="0" applyFont="1" applyFill="1" applyBorder="1" applyAlignment="1" applyProtection="1">
      <alignment horizontal="center" vertical="center" wrapText="1"/>
      <protection/>
    </xf>
    <xf numFmtId="0" fontId="60" fillId="0" borderId="13" xfId="0" applyFont="1" applyBorder="1" applyAlignment="1" applyProtection="1">
      <alignment horizontal="center" vertical="center" wrapText="1"/>
      <protection/>
    </xf>
    <xf numFmtId="0" fontId="57" fillId="0" borderId="0" xfId="0" applyFont="1" applyBorder="1" applyAlignment="1" applyProtection="1">
      <alignment horizontal="center" vertical="center" wrapText="1"/>
      <protection/>
    </xf>
    <xf numFmtId="49" fontId="60" fillId="0" borderId="11" xfId="0" applyNumberFormat="1" applyFont="1" applyFill="1" applyBorder="1" applyAlignment="1" applyProtection="1">
      <alignment horizontal="center" vertical="top" wrapText="1"/>
      <protection/>
    </xf>
    <xf numFmtId="0" fontId="57" fillId="0" borderId="11" xfId="0" applyFont="1" applyFill="1" applyBorder="1" applyAlignment="1" applyProtection="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zakupki.gov.ru/epz/contract/contractCard/common-info.html?reestrNumber=1230800771822000395"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281</v>
      </c>
      <c r="B2" s="2" t="s">
        <v>282</v>
      </c>
      <c r="D2" s="7" t="s">
        <v>459</v>
      </c>
      <c r="E2" t="s">
        <v>490</v>
      </c>
    </row>
    <row r="3" spans="1:5" ht="15.75">
      <c r="A3" s="3" t="s">
        <v>283</v>
      </c>
      <c r="B3" s="2" t="s">
        <v>284</v>
      </c>
      <c r="D3" s="7" t="s">
        <v>460</v>
      </c>
      <c r="E3" t="s">
        <v>492</v>
      </c>
    </row>
    <row r="4" spans="1:5" ht="15.75">
      <c r="A4" s="3" t="s">
        <v>285</v>
      </c>
      <c r="B4" s="2" t="s">
        <v>286</v>
      </c>
      <c r="D4" s="7" t="s">
        <v>461</v>
      </c>
      <c r="E4" t="s">
        <v>493</v>
      </c>
    </row>
    <row r="5" spans="1:5" ht="15.75">
      <c r="A5" s="3" t="s">
        <v>287</v>
      </c>
      <c r="B5" s="2" t="s">
        <v>288</v>
      </c>
      <c r="D5" s="7" t="s">
        <v>462</v>
      </c>
      <c r="E5" t="s">
        <v>494</v>
      </c>
    </row>
    <row r="6" spans="1:5" ht="15.75">
      <c r="A6" s="3" t="s">
        <v>289</v>
      </c>
      <c r="B6" s="2" t="s">
        <v>290</v>
      </c>
      <c r="D6" s="7" t="s">
        <v>463</v>
      </c>
      <c r="E6" t="s">
        <v>495</v>
      </c>
    </row>
    <row r="7" spans="1:5" ht="15.75">
      <c r="A7" s="3" t="s">
        <v>291</v>
      </c>
      <c r="B7" s="2" t="s">
        <v>292</v>
      </c>
      <c r="D7" s="7" t="s">
        <v>464</v>
      </c>
      <c r="E7" t="s">
        <v>496</v>
      </c>
    </row>
    <row r="8" spans="1:5" ht="15.75">
      <c r="A8" s="3" t="s">
        <v>293</v>
      </c>
      <c r="B8" s="2" t="s">
        <v>294</v>
      </c>
      <c r="D8" s="7" t="s">
        <v>465</v>
      </c>
      <c r="E8" t="s">
        <v>497</v>
      </c>
    </row>
    <row r="9" spans="1:5" ht="15.75">
      <c r="A9" s="3" t="s">
        <v>295</v>
      </c>
      <c r="B9" s="2" t="s">
        <v>296</v>
      </c>
      <c r="D9" s="7" t="s">
        <v>466</v>
      </c>
      <c r="E9" t="s">
        <v>498</v>
      </c>
    </row>
    <row r="10" spans="1:5" ht="15.75">
      <c r="A10" s="3" t="s">
        <v>297</v>
      </c>
      <c r="B10" s="2" t="s">
        <v>298</v>
      </c>
      <c r="D10" s="7" t="s">
        <v>467</v>
      </c>
      <c r="E10" t="s">
        <v>499</v>
      </c>
    </row>
    <row r="11" spans="1:5" ht="15.75">
      <c r="A11" s="3" t="s">
        <v>299</v>
      </c>
      <c r="B11" s="2" t="s">
        <v>300</v>
      </c>
      <c r="D11" s="7" t="s">
        <v>468</v>
      </c>
      <c r="E11" t="s">
        <v>500</v>
      </c>
    </row>
    <row r="12" spans="1:5" ht="15.75">
      <c r="A12" s="3" t="s">
        <v>301</v>
      </c>
      <c r="B12" s="2" t="s">
        <v>302</v>
      </c>
      <c r="D12" s="7" t="s">
        <v>469</v>
      </c>
      <c r="E12" t="s">
        <v>501</v>
      </c>
    </row>
    <row r="13" spans="1:5" ht="15.75">
      <c r="A13" s="3" t="s">
        <v>303</v>
      </c>
      <c r="B13" s="2" t="s">
        <v>304</v>
      </c>
      <c r="D13" s="7" t="s">
        <v>470</v>
      </c>
      <c r="E13" t="s">
        <v>491</v>
      </c>
    </row>
    <row r="14" spans="1:4" ht="15.75">
      <c r="A14" s="3" t="s">
        <v>305</v>
      </c>
      <c r="B14" s="2" t="s">
        <v>306</v>
      </c>
      <c r="D14" s="7" t="s">
        <v>471</v>
      </c>
    </row>
    <row r="15" spans="1:4" ht="15.75">
      <c r="A15" s="3" t="s">
        <v>307</v>
      </c>
      <c r="B15" s="2" t="s">
        <v>308</v>
      </c>
      <c r="D15" s="7" t="s">
        <v>472</v>
      </c>
    </row>
    <row r="16" spans="1:4" ht="15.75">
      <c r="A16" s="3" t="s">
        <v>309</v>
      </c>
      <c r="B16" s="2" t="s">
        <v>310</v>
      </c>
      <c r="D16" s="7" t="s">
        <v>473</v>
      </c>
    </row>
    <row r="17" spans="1:4" ht="15.75">
      <c r="A17" s="3" t="s">
        <v>311</v>
      </c>
      <c r="B17" s="2" t="s">
        <v>312</v>
      </c>
      <c r="D17" s="7" t="s">
        <v>474</v>
      </c>
    </row>
    <row r="18" spans="1:4" ht="15.75">
      <c r="A18" s="4" t="s">
        <v>313</v>
      </c>
      <c r="B18" s="2" t="s">
        <v>314</v>
      </c>
      <c r="D18" s="7" t="s">
        <v>475</v>
      </c>
    </row>
    <row r="19" spans="1:4" ht="15.75">
      <c r="A19" s="3" t="s">
        <v>315</v>
      </c>
      <c r="B19" s="2" t="s">
        <v>316</v>
      </c>
      <c r="D19" s="7" t="s">
        <v>476</v>
      </c>
    </row>
    <row r="20" spans="1:4" ht="15.75">
      <c r="A20" s="3" t="s">
        <v>317</v>
      </c>
      <c r="B20" s="2" t="s">
        <v>318</v>
      </c>
      <c r="D20" s="7" t="s">
        <v>477</v>
      </c>
    </row>
    <row r="21" spans="1:4" ht="15.75">
      <c r="A21" s="3" t="s">
        <v>319</v>
      </c>
      <c r="B21" s="2" t="s">
        <v>320</v>
      </c>
      <c r="D21" s="7" t="s">
        <v>478</v>
      </c>
    </row>
    <row r="22" spans="1:4" ht="15.75">
      <c r="A22" s="3" t="s">
        <v>321</v>
      </c>
      <c r="B22" s="2" t="s">
        <v>322</v>
      </c>
      <c r="D22" s="7" t="s">
        <v>479</v>
      </c>
    </row>
    <row r="23" spans="1:4" ht="15.75">
      <c r="A23" s="3" t="s">
        <v>323</v>
      </c>
      <c r="B23" s="2" t="s">
        <v>324</v>
      </c>
      <c r="D23" s="7" t="s">
        <v>480</v>
      </c>
    </row>
    <row r="24" spans="1:4" ht="15.75">
      <c r="A24" s="3" t="s">
        <v>325</v>
      </c>
      <c r="B24" s="2" t="s">
        <v>326</v>
      </c>
      <c r="D24" s="7" t="s">
        <v>481</v>
      </c>
    </row>
    <row r="25" spans="1:4" ht="15.75">
      <c r="A25" s="3" t="s">
        <v>327</v>
      </c>
      <c r="B25" s="2" t="s">
        <v>328</v>
      </c>
      <c r="D25" s="7" t="s">
        <v>482</v>
      </c>
    </row>
    <row r="26" spans="1:4" ht="15.75">
      <c r="A26" s="3" t="s">
        <v>329</v>
      </c>
      <c r="B26" s="2" t="s">
        <v>330</v>
      </c>
      <c r="D26" s="7" t="s">
        <v>483</v>
      </c>
    </row>
    <row r="27" spans="1:4" ht="15.75">
      <c r="A27" s="3" t="s">
        <v>331</v>
      </c>
      <c r="B27" s="2" t="s">
        <v>332</v>
      </c>
      <c r="D27" s="7" t="s">
        <v>484</v>
      </c>
    </row>
    <row r="28" spans="1:4" ht="15.75">
      <c r="A28" s="3" t="s">
        <v>333</v>
      </c>
      <c r="B28" s="2" t="s">
        <v>334</v>
      </c>
      <c r="D28" s="7" t="s">
        <v>485</v>
      </c>
    </row>
    <row r="29" spans="1:4" ht="15.75">
      <c r="A29" s="3" t="s">
        <v>335</v>
      </c>
      <c r="B29" s="2" t="s">
        <v>336</v>
      </c>
      <c r="D29" s="7" t="s">
        <v>486</v>
      </c>
    </row>
    <row r="30" spans="1:4" ht="15.75">
      <c r="A30" s="3" t="s">
        <v>337</v>
      </c>
      <c r="B30" s="2" t="s">
        <v>338</v>
      </c>
      <c r="D30" s="7" t="s">
        <v>487</v>
      </c>
    </row>
    <row r="31" spans="1:4" ht="15.75">
      <c r="A31" s="3" t="s">
        <v>339</v>
      </c>
      <c r="B31" s="2" t="s">
        <v>340</v>
      </c>
      <c r="D31" s="7" t="s">
        <v>488</v>
      </c>
    </row>
    <row r="32" spans="1:4" ht="15.75">
      <c r="A32" s="3" t="s">
        <v>341</v>
      </c>
      <c r="B32" s="2" t="s">
        <v>342</v>
      </c>
      <c r="D32" s="7" t="s">
        <v>489</v>
      </c>
    </row>
    <row r="33" spans="1:2" ht="15.75">
      <c r="A33" s="3" t="s">
        <v>343</v>
      </c>
      <c r="B33" s="2" t="s">
        <v>344</v>
      </c>
    </row>
    <row r="34" spans="1:2" ht="15.75">
      <c r="A34" s="3" t="s">
        <v>345</v>
      </c>
      <c r="B34" s="2" t="s">
        <v>346</v>
      </c>
    </row>
    <row r="35" spans="1:2" ht="15.75">
      <c r="A35" s="3" t="s">
        <v>347</v>
      </c>
      <c r="B35" s="2" t="s">
        <v>348</v>
      </c>
    </row>
    <row r="36" spans="1:2" ht="15.75">
      <c r="A36" s="3" t="s">
        <v>349</v>
      </c>
      <c r="B36" s="2" t="s">
        <v>350</v>
      </c>
    </row>
    <row r="37" spans="1:2" ht="15.75">
      <c r="A37" s="3" t="s">
        <v>351</v>
      </c>
      <c r="B37" s="2" t="s">
        <v>352</v>
      </c>
    </row>
    <row r="38" spans="1:2" ht="15.75">
      <c r="A38" s="3" t="s">
        <v>353</v>
      </c>
      <c r="B38" s="2" t="s">
        <v>354</v>
      </c>
    </row>
    <row r="39" spans="1:2" ht="15.75">
      <c r="A39" s="3" t="s">
        <v>355</v>
      </c>
      <c r="B39" s="2" t="s">
        <v>356</v>
      </c>
    </row>
    <row r="40" spans="1:2" ht="15.75">
      <c r="A40" s="3" t="s">
        <v>357</v>
      </c>
      <c r="B40" s="2" t="s">
        <v>358</v>
      </c>
    </row>
    <row r="41" spans="1:2" ht="15.75">
      <c r="A41" s="3" t="s">
        <v>359</v>
      </c>
      <c r="B41" s="2" t="s">
        <v>360</v>
      </c>
    </row>
    <row r="42" spans="1:2" ht="15.75">
      <c r="A42" s="3" t="s">
        <v>361</v>
      </c>
      <c r="B42" s="2" t="s">
        <v>362</v>
      </c>
    </row>
    <row r="43" spans="1:2" ht="15.75">
      <c r="A43" s="3" t="s">
        <v>363</v>
      </c>
      <c r="B43" s="2" t="s">
        <v>364</v>
      </c>
    </row>
    <row r="44" spans="1:2" ht="15.75">
      <c r="A44" s="3" t="s">
        <v>365</v>
      </c>
      <c r="B44" s="2" t="s">
        <v>366</v>
      </c>
    </row>
    <row r="45" spans="1:2" ht="15.75">
      <c r="A45" s="3" t="s">
        <v>367</v>
      </c>
      <c r="B45" s="2" t="s">
        <v>368</v>
      </c>
    </row>
    <row r="46" spans="1:2" ht="15.75">
      <c r="A46" s="3" t="s">
        <v>369</v>
      </c>
      <c r="B46" s="2" t="s">
        <v>370</v>
      </c>
    </row>
    <row r="47" spans="1:2" ht="15.75">
      <c r="A47" s="3" t="s">
        <v>371</v>
      </c>
      <c r="B47" s="2" t="s">
        <v>372</v>
      </c>
    </row>
    <row r="48" spans="1:2" ht="15.75">
      <c r="A48" s="3" t="s">
        <v>373</v>
      </c>
      <c r="B48" s="2" t="s">
        <v>374</v>
      </c>
    </row>
    <row r="49" spans="1:2" ht="15.75">
      <c r="A49" s="3" t="s">
        <v>375</v>
      </c>
      <c r="B49" s="2" t="s">
        <v>376</v>
      </c>
    </row>
    <row r="50" spans="1:2" ht="15.75">
      <c r="A50" s="3" t="s">
        <v>377</v>
      </c>
      <c r="B50" s="2" t="s">
        <v>378</v>
      </c>
    </row>
    <row r="51" spans="1:2" ht="15.75">
      <c r="A51" s="3" t="s">
        <v>379</v>
      </c>
      <c r="B51" s="2" t="s">
        <v>380</v>
      </c>
    </row>
    <row r="52" spans="1:2" ht="15.75">
      <c r="A52" s="3" t="s">
        <v>381</v>
      </c>
      <c r="B52" s="2" t="s">
        <v>382</v>
      </c>
    </row>
    <row r="53" spans="1:2" ht="15.75">
      <c r="A53" s="3" t="s">
        <v>383</v>
      </c>
      <c r="B53" s="2" t="s">
        <v>384</v>
      </c>
    </row>
    <row r="54" spans="1:2" ht="15.75">
      <c r="A54" s="3" t="s">
        <v>385</v>
      </c>
      <c r="B54" s="2" t="s">
        <v>386</v>
      </c>
    </row>
    <row r="55" spans="1:2" ht="15.75">
      <c r="A55" s="3" t="s">
        <v>387</v>
      </c>
      <c r="B55" s="2" t="s">
        <v>388</v>
      </c>
    </row>
    <row r="56" spans="1:2" ht="15.75">
      <c r="A56" s="3" t="s">
        <v>389</v>
      </c>
      <c r="B56" s="2" t="s">
        <v>390</v>
      </c>
    </row>
    <row r="57" spans="1:2" ht="15.75">
      <c r="A57" s="3" t="s">
        <v>391</v>
      </c>
      <c r="B57" s="2" t="s">
        <v>392</v>
      </c>
    </row>
    <row r="58" spans="1:2" ht="15.75">
      <c r="A58" s="3" t="s">
        <v>393</v>
      </c>
      <c r="B58" s="2" t="s">
        <v>394</v>
      </c>
    </row>
    <row r="59" spans="1:2" ht="15.75">
      <c r="A59" s="3" t="s">
        <v>395</v>
      </c>
      <c r="B59" s="2" t="s">
        <v>396</v>
      </c>
    </row>
    <row r="60" spans="1:2" ht="15.75">
      <c r="A60" s="3" t="s">
        <v>397</v>
      </c>
      <c r="B60" s="2" t="s">
        <v>398</v>
      </c>
    </row>
    <row r="61" spans="1:2" ht="15.75">
      <c r="A61" s="3" t="s">
        <v>399</v>
      </c>
      <c r="B61" s="2" t="s">
        <v>400</v>
      </c>
    </row>
    <row r="62" spans="1:2" ht="15.75">
      <c r="A62" s="3" t="s">
        <v>401</v>
      </c>
      <c r="B62" s="2" t="s">
        <v>402</v>
      </c>
    </row>
    <row r="63" spans="1:2" ht="15.75">
      <c r="A63" s="3" t="s">
        <v>403</v>
      </c>
      <c r="B63" s="2" t="s">
        <v>404</v>
      </c>
    </row>
    <row r="64" spans="1:2" ht="15.75">
      <c r="A64" s="3" t="s">
        <v>405</v>
      </c>
      <c r="B64" s="2" t="s">
        <v>406</v>
      </c>
    </row>
    <row r="65" spans="1:2" ht="15.75">
      <c r="A65" s="3" t="s">
        <v>407</v>
      </c>
      <c r="B65" s="2" t="s">
        <v>408</v>
      </c>
    </row>
    <row r="66" spans="1:2" ht="15.75">
      <c r="A66" s="3" t="s">
        <v>409</v>
      </c>
      <c r="B66" s="2" t="s">
        <v>410</v>
      </c>
    </row>
    <row r="67" spans="1:2" ht="15.75">
      <c r="A67" s="3" t="s">
        <v>411</v>
      </c>
      <c r="B67" s="2" t="s">
        <v>412</v>
      </c>
    </row>
    <row r="68" spans="1:2" ht="15.75">
      <c r="A68" s="3" t="s">
        <v>413</v>
      </c>
      <c r="B68" s="2" t="s">
        <v>414</v>
      </c>
    </row>
    <row r="69" spans="1:2" ht="15.75">
      <c r="A69" s="3" t="s">
        <v>415</v>
      </c>
      <c r="B69" s="2" t="s">
        <v>416</v>
      </c>
    </row>
    <row r="70" spans="1:2" ht="15.75">
      <c r="A70" s="3" t="s">
        <v>417</v>
      </c>
      <c r="B70" s="2" t="s">
        <v>418</v>
      </c>
    </row>
    <row r="71" spans="1:2" ht="15.75">
      <c r="A71" s="3" t="s">
        <v>419</v>
      </c>
      <c r="B71" s="2" t="s">
        <v>420</v>
      </c>
    </row>
    <row r="72" spans="1:2" ht="15.75">
      <c r="A72" s="3" t="s">
        <v>421</v>
      </c>
      <c r="B72" s="2" t="s">
        <v>422</v>
      </c>
    </row>
    <row r="73" spans="1:2" ht="15.75">
      <c r="A73" s="3" t="s">
        <v>423</v>
      </c>
      <c r="B73" s="2" t="s">
        <v>424</v>
      </c>
    </row>
    <row r="74" spans="1:2" ht="15.75">
      <c r="A74" s="3" t="s">
        <v>425</v>
      </c>
      <c r="B74" s="2" t="s">
        <v>426</v>
      </c>
    </row>
    <row r="75" spans="1:2" ht="15.75">
      <c r="A75" s="3" t="s">
        <v>427</v>
      </c>
      <c r="B75" s="2" t="s">
        <v>428</v>
      </c>
    </row>
    <row r="76" spans="1:2" ht="15.75">
      <c r="A76" s="3" t="s">
        <v>429</v>
      </c>
      <c r="B76" s="2" t="s">
        <v>430</v>
      </c>
    </row>
    <row r="77" spans="1:2" ht="15.75">
      <c r="A77" s="3" t="s">
        <v>431</v>
      </c>
      <c r="B77" s="2" t="s">
        <v>432</v>
      </c>
    </row>
    <row r="78" spans="1:2" ht="15.75">
      <c r="A78" s="3" t="s">
        <v>433</v>
      </c>
      <c r="B78" s="2" t="s">
        <v>434</v>
      </c>
    </row>
    <row r="79" spans="1:2" ht="15.75">
      <c r="A79" s="3" t="s">
        <v>435</v>
      </c>
      <c r="B79" s="2" t="s">
        <v>436</v>
      </c>
    </row>
    <row r="80" spans="1:2" ht="15.75">
      <c r="A80" s="3" t="s">
        <v>437</v>
      </c>
      <c r="B80" s="2" t="s">
        <v>438</v>
      </c>
    </row>
    <row r="81" spans="1:2" ht="15.75">
      <c r="A81" s="3" t="s">
        <v>439</v>
      </c>
      <c r="B81" s="2" t="s">
        <v>440</v>
      </c>
    </row>
    <row r="82" spans="1:2" ht="15.75">
      <c r="A82" s="3" t="s">
        <v>441</v>
      </c>
      <c r="B82" s="2" t="s">
        <v>442</v>
      </c>
    </row>
    <row r="83" spans="1:2" ht="15.75">
      <c r="A83" s="3" t="s">
        <v>443</v>
      </c>
      <c r="B83" s="2" t="s">
        <v>444</v>
      </c>
    </row>
    <row r="84" spans="1:2" ht="15.75">
      <c r="A84" s="3" t="s">
        <v>445</v>
      </c>
      <c r="B84" s="2" t="s">
        <v>446</v>
      </c>
    </row>
    <row r="85" spans="1:2" ht="15.75">
      <c r="A85" s="3" t="s">
        <v>447</v>
      </c>
      <c r="B85" s="2" t="s">
        <v>448</v>
      </c>
    </row>
    <row r="86" spans="1:2" ht="15.75">
      <c r="A86" s="3" t="s">
        <v>449</v>
      </c>
      <c r="B86" s="2" t="s">
        <v>450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09"/>
  <sheetViews>
    <sheetView tabSelected="1" zoomScale="90" zoomScaleNormal="90" zoomScaleSheetLayoutView="90" zoomScalePageLayoutView="0" workbookViewId="0" topLeftCell="A1">
      <pane ySplit="12" topLeftCell="A296" activePane="bottomLeft" state="frozen"/>
      <selection pane="topLeft" activeCell="A1" sqref="A1"/>
      <selection pane="bottomLeft" activeCell="H302" sqref="H302"/>
    </sheetView>
  </sheetViews>
  <sheetFormatPr defaultColWidth="9.140625" defaultRowHeight="15"/>
  <cols>
    <col min="1" max="1" width="10.8515625" style="17" bestFit="1" customWidth="1"/>
    <col min="2" max="2" width="39.57421875" style="17" customWidth="1"/>
    <col min="3" max="3" width="96.8515625" style="17" customWidth="1"/>
    <col min="4" max="4" width="13.140625" style="66" customWidth="1"/>
    <col min="5" max="5" width="14.28125" style="66" customWidth="1"/>
    <col min="6" max="6" width="27.140625" style="66" customWidth="1"/>
    <col min="7" max="7" width="21.7109375" style="66" customWidth="1"/>
    <col min="8" max="8" width="31.8515625" style="69" customWidth="1"/>
    <col min="9" max="16384" width="9.140625" style="6" customWidth="1"/>
  </cols>
  <sheetData>
    <row r="1" spans="1:19" ht="14.25" customHeight="1">
      <c r="A1" s="15" t="s">
        <v>913</v>
      </c>
      <c r="B1" s="16" t="e">
        <f>IF(C6&lt;&gt;"",VLOOKUP(C6,Регионы!A2:B86,2,FALSE),0)</f>
        <v>#N/A</v>
      </c>
      <c r="H1" s="67" t="s">
        <v>457</v>
      </c>
      <c r="R1" s="10" t="e">
        <f>ROW(#REF!)</f>
        <v>#REF!</v>
      </c>
      <c r="S1" s="10">
        <f>ROW(A400)</f>
        <v>400</v>
      </c>
    </row>
    <row r="2" spans="1:8" ht="33.75" customHeight="1">
      <c r="A2" s="18"/>
      <c r="B2" s="112" t="s">
        <v>456</v>
      </c>
      <c r="C2" s="112"/>
      <c r="D2" s="112"/>
      <c r="E2" s="112"/>
      <c r="F2" s="112"/>
      <c r="G2" s="112"/>
      <c r="H2" s="112"/>
    </row>
    <row r="3" spans="1:8" ht="15">
      <c r="A3" s="19"/>
      <c r="B3" s="19"/>
      <c r="C3" s="20" t="s">
        <v>458</v>
      </c>
      <c r="D3" s="21" t="s">
        <v>479</v>
      </c>
      <c r="E3" s="21" t="s">
        <v>493</v>
      </c>
      <c r="F3" s="65" t="s">
        <v>1014</v>
      </c>
      <c r="G3" s="63"/>
      <c r="H3" s="63"/>
    </row>
    <row r="4" spans="1:8" ht="12.75" customHeight="1">
      <c r="A4" s="19"/>
      <c r="B4" s="19"/>
      <c r="C4" s="22"/>
      <c r="D4" s="111" t="s">
        <v>502</v>
      </c>
      <c r="E4" s="111"/>
      <c r="F4" s="63"/>
      <c r="G4" s="63"/>
      <c r="H4" s="63"/>
    </row>
    <row r="5" spans="1:8" ht="12" customHeight="1" hidden="1">
      <c r="A5" s="19"/>
      <c r="B5" s="19"/>
      <c r="C5" s="22"/>
      <c r="D5" s="68"/>
      <c r="E5" s="68"/>
      <c r="F5" s="63"/>
      <c r="G5" s="63"/>
      <c r="H5" s="63"/>
    </row>
    <row r="6" spans="1:7" ht="21.75" customHeight="1">
      <c r="A6" s="19"/>
      <c r="B6" s="19"/>
      <c r="C6" s="107" t="s">
        <v>914</v>
      </c>
      <c r="D6" s="107"/>
      <c r="E6" s="107"/>
      <c r="F6" s="107"/>
      <c r="G6" s="63"/>
    </row>
    <row r="7" spans="1:8" ht="0.75" customHeight="1">
      <c r="A7" s="19"/>
      <c r="B7" s="19"/>
      <c r="C7" s="108" t="s">
        <v>451</v>
      </c>
      <c r="D7" s="108"/>
      <c r="E7" s="108"/>
      <c r="F7" s="108"/>
      <c r="H7" s="63"/>
    </row>
    <row r="8" spans="1:8" ht="10.5" customHeight="1" hidden="1">
      <c r="A8" s="22"/>
      <c r="B8" s="22"/>
      <c r="C8" s="22"/>
      <c r="D8" s="63"/>
      <c r="E8" s="63"/>
      <c r="F8" s="63"/>
      <c r="G8" s="63"/>
      <c r="H8" s="63"/>
    </row>
    <row r="9" spans="1:8" ht="33" customHeight="1">
      <c r="A9" s="110" t="s">
        <v>278</v>
      </c>
      <c r="B9" s="110"/>
      <c r="C9" s="110"/>
      <c r="D9" s="110" t="s">
        <v>861</v>
      </c>
      <c r="E9" s="110"/>
      <c r="F9" s="110"/>
      <c r="G9" s="110"/>
      <c r="H9" s="110"/>
    </row>
    <row r="10" spans="1:8" ht="15" customHeight="1">
      <c r="A10" s="110" t="s">
        <v>274</v>
      </c>
      <c r="B10" s="110" t="s">
        <v>275</v>
      </c>
      <c r="C10" s="110" t="s">
        <v>455</v>
      </c>
      <c r="D10" s="110" t="s">
        <v>276</v>
      </c>
      <c r="E10" s="110"/>
      <c r="F10" s="110"/>
      <c r="G10" s="110" t="s">
        <v>280</v>
      </c>
      <c r="H10" s="110" t="s">
        <v>862</v>
      </c>
    </row>
    <row r="11" spans="1:8" ht="31.5" customHeight="1">
      <c r="A11" s="110"/>
      <c r="B11" s="110"/>
      <c r="C11" s="110"/>
      <c r="D11" s="62" t="s">
        <v>452</v>
      </c>
      <c r="E11" s="62" t="s">
        <v>277</v>
      </c>
      <c r="F11" s="62" t="s">
        <v>279</v>
      </c>
      <c r="G11" s="110"/>
      <c r="H11" s="110"/>
    </row>
    <row r="12" spans="1:8" ht="28.5" customHeight="1">
      <c r="A12" s="23" t="s">
        <v>453</v>
      </c>
      <c r="B12" s="23" t="s">
        <v>454</v>
      </c>
      <c r="C12" s="23">
        <v>1</v>
      </c>
      <c r="D12" s="62">
        <v>2</v>
      </c>
      <c r="E12" s="62">
        <v>3</v>
      </c>
      <c r="F12" s="62">
        <v>4</v>
      </c>
      <c r="G12" s="62">
        <v>5</v>
      </c>
      <c r="H12" s="62">
        <v>6</v>
      </c>
    </row>
    <row r="13" spans="1:8" ht="15" customHeight="1">
      <c r="A13" s="109" t="s">
        <v>210</v>
      </c>
      <c r="B13" s="109"/>
      <c r="C13" s="109"/>
      <c r="D13" s="109"/>
      <c r="E13" s="109"/>
      <c r="F13" s="109"/>
      <c r="G13" s="109"/>
      <c r="H13" s="109"/>
    </row>
    <row r="14" spans="1:8" ht="25.5">
      <c r="A14" s="47" t="s">
        <v>508</v>
      </c>
      <c r="B14" s="27" t="s">
        <v>0</v>
      </c>
      <c r="C14" s="28"/>
      <c r="D14" s="41"/>
      <c r="E14" s="42"/>
      <c r="F14" s="42"/>
      <c r="G14" s="71"/>
      <c r="H14" s="41"/>
    </row>
    <row r="15" spans="1:8" ht="25.5">
      <c r="A15" s="47" t="s">
        <v>509</v>
      </c>
      <c r="B15" s="27" t="s">
        <v>1</v>
      </c>
      <c r="C15" s="28"/>
      <c r="D15" s="41"/>
      <c r="E15" s="42"/>
      <c r="F15" s="42"/>
      <c r="G15" s="71"/>
      <c r="H15" s="41"/>
    </row>
    <row r="16" spans="1:8" ht="25.5">
      <c r="A16" s="47" t="s">
        <v>510</v>
      </c>
      <c r="B16" s="27" t="s">
        <v>2</v>
      </c>
      <c r="C16" s="28"/>
      <c r="D16" s="41"/>
      <c r="E16" s="42"/>
      <c r="F16" s="42"/>
      <c r="G16" s="71"/>
      <c r="H16" s="41"/>
    </row>
    <row r="17" spans="1:8" ht="25.5">
      <c r="A17" s="47" t="s">
        <v>511</v>
      </c>
      <c r="B17" s="27" t="s">
        <v>3</v>
      </c>
      <c r="C17" s="28"/>
      <c r="D17" s="41"/>
      <c r="E17" s="42"/>
      <c r="F17" s="42"/>
      <c r="G17" s="71"/>
      <c r="H17" s="41"/>
    </row>
    <row r="18" spans="1:8" ht="38.25">
      <c r="A18" s="47" t="s">
        <v>512</v>
      </c>
      <c r="B18" s="27" t="s">
        <v>4</v>
      </c>
      <c r="C18" s="28"/>
      <c r="D18" s="41"/>
      <c r="E18" s="42"/>
      <c r="F18" s="42"/>
      <c r="G18" s="71"/>
      <c r="H18" s="41"/>
    </row>
    <row r="19" spans="1:8" ht="38.25">
      <c r="A19" s="47" t="s">
        <v>513</v>
      </c>
      <c r="B19" s="27" t="s">
        <v>5</v>
      </c>
      <c r="C19" s="28"/>
      <c r="D19" s="41"/>
      <c r="E19" s="42"/>
      <c r="F19" s="42"/>
      <c r="G19" s="71"/>
      <c r="H19" s="41"/>
    </row>
    <row r="20" spans="1:8" ht="38.25">
      <c r="A20" s="47" t="s">
        <v>514</v>
      </c>
      <c r="B20" s="27" t="s">
        <v>6</v>
      </c>
      <c r="C20" s="28"/>
      <c r="D20" s="41"/>
      <c r="E20" s="42"/>
      <c r="F20" s="42"/>
      <c r="G20" s="71"/>
      <c r="H20" s="41"/>
    </row>
    <row r="21" spans="1:8" ht="38.25">
      <c r="A21" s="47" t="s">
        <v>515</v>
      </c>
      <c r="B21" s="27" t="s">
        <v>7</v>
      </c>
      <c r="C21" s="28"/>
      <c r="D21" s="41"/>
      <c r="E21" s="42"/>
      <c r="F21" s="42"/>
      <c r="G21" s="71"/>
      <c r="H21" s="41"/>
    </row>
    <row r="22" spans="1:8" ht="25.5">
      <c r="A22" s="47" t="s">
        <v>516</v>
      </c>
      <c r="B22" s="27" t="s">
        <v>8</v>
      </c>
      <c r="C22" s="28"/>
      <c r="D22" s="41"/>
      <c r="E22" s="42"/>
      <c r="F22" s="42"/>
      <c r="G22" s="71"/>
      <c r="H22" s="41"/>
    </row>
    <row r="23" spans="1:8" ht="25.5">
      <c r="A23" s="47" t="s">
        <v>517</v>
      </c>
      <c r="B23" s="27" t="s">
        <v>9</v>
      </c>
      <c r="C23" s="28"/>
      <c r="D23" s="41"/>
      <c r="E23" s="42"/>
      <c r="F23" s="42"/>
      <c r="G23" s="71"/>
      <c r="H23" s="41"/>
    </row>
    <row r="24" spans="1:8" ht="25.5">
      <c r="A24" s="47" t="s">
        <v>518</v>
      </c>
      <c r="B24" s="27" t="s">
        <v>10</v>
      </c>
      <c r="C24" s="28"/>
      <c r="D24" s="41"/>
      <c r="E24" s="42"/>
      <c r="F24" s="42"/>
      <c r="G24" s="71"/>
      <c r="H24" s="41"/>
    </row>
    <row r="25" spans="1:8" ht="25.5">
      <c r="A25" s="47" t="s">
        <v>519</v>
      </c>
      <c r="B25" s="27" t="s">
        <v>11</v>
      </c>
      <c r="C25" s="28"/>
      <c r="D25" s="41"/>
      <c r="E25" s="42"/>
      <c r="F25" s="42"/>
      <c r="G25" s="71"/>
      <c r="H25" s="41"/>
    </row>
    <row r="26" spans="1:8" ht="38.25">
      <c r="A26" s="47" t="s">
        <v>520</v>
      </c>
      <c r="B26" s="27" t="s">
        <v>12</v>
      </c>
      <c r="C26" s="28"/>
      <c r="D26" s="41"/>
      <c r="E26" s="42"/>
      <c r="F26" s="42"/>
      <c r="G26" s="71"/>
      <c r="H26" s="41"/>
    </row>
    <row r="27" spans="1:8" ht="38.25">
      <c r="A27" s="47" t="s">
        <v>521</v>
      </c>
      <c r="B27" s="27" t="s">
        <v>13</v>
      </c>
      <c r="C27" s="28"/>
      <c r="D27" s="41"/>
      <c r="E27" s="42"/>
      <c r="F27" s="42"/>
      <c r="G27" s="71"/>
      <c r="H27" s="41"/>
    </row>
    <row r="28" spans="1:8" ht="38.25">
      <c r="A28" s="47" t="s">
        <v>522</v>
      </c>
      <c r="B28" s="27" t="s">
        <v>14</v>
      </c>
      <c r="C28" s="28"/>
      <c r="D28" s="41"/>
      <c r="E28" s="42"/>
      <c r="F28" s="42"/>
      <c r="G28" s="71"/>
      <c r="H28" s="41"/>
    </row>
    <row r="29" spans="1:8" ht="38.25">
      <c r="A29" s="47" t="s">
        <v>523</v>
      </c>
      <c r="B29" s="27" t="s">
        <v>15</v>
      </c>
      <c r="C29" s="28"/>
      <c r="D29" s="41"/>
      <c r="E29" s="42"/>
      <c r="F29" s="42"/>
      <c r="G29" s="71"/>
      <c r="H29" s="41"/>
    </row>
    <row r="30" spans="1:8" ht="25.5">
      <c r="A30" s="47" t="s">
        <v>524</v>
      </c>
      <c r="B30" s="27" t="s">
        <v>16</v>
      </c>
      <c r="C30" s="28"/>
      <c r="D30" s="41"/>
      <c r="E30" s="42"/>
      <c r="F30" s="42"/>
      <c r="G30" s="71"/>
      <c r="H30" s="41"/>
    </row>
    <row r="31" spans="1:8" ht="25.5">
      <c r="A31" s="47" t="s">
        <v>525</v>
      </c>
      <c r="B31" s="27" t="s">
        <v>17</v>
      </c>
      <c r="C31" s="28"/>
      <c r="D31" s="41"/>
      <c r="E31" s="42"/>
      <c r="F31" s="42"/>
      <c r="G31" s="71"/>
      <c r="H31" s="41"/>
    </row>
    <row r="32" spans="1:8" ht="25.5">
      <c r="A32" s="47" t="s">
        <v>526</v>
      </c>
      <c r="B32" s="27" t="s">
        <v>18</v>
      </c>
      <c r="C32" s="28"/>
      <c r="D32" s="41"/>
      <c r="E32" s="42"/>
      <c r="F32" s="42"/>
      <c r="G32" s="71"/>
      <c r="H32" s="41"/>
    </row>
    <row r="33" spans="1:8" ht="25.5">
      <c r="A33" s="47" t="s">
        <v>527</v>
      </c>
      <c r="B33" s="27" t="s">
        <v>19</v>
      </c>
      <c r="C33" s="28"/>
      <c r="D33" s="41"/>
      <c r="E33" s="42"/>
      <c r="F33" s="42"/>
      <c r="G33" s="71"/>
      <c r="H33" s="41"/>
    </row>
    <row r="34" spans="1:8" ht="38.25">
      <c r="A34" s="47" t="s">
        <v>528</v>
      </c>
      <c r="B34" s="27" t="s">
        <v>20</v>
      </c>
      <c r="C34" s="28"/>
      <c r="D34" s="41"/>
      <c r="E34" s="42"/>
      <c r="F34" s="42"/>
      <c r="G34" s="71"/>
      <c r="H34" s="41"/>
    </row>
    <row r="35" spans="1:8" ht="38.25">
      <c r="A35" s="47" t="s">
        <v>529</v>
      </c>
      <c r="B35" s="27" t="s">
        <v>21</v>
      </c>
      <c r="C35" s="28"/>
      <c r="D35" s="41"/>
      <c r="E35" s="42"/>
      <c r="F35" s="42"/>
      <c r="G35" s="71"/>
      <c r="H35" s="41"/>
    </row>
    <row r="36" spans="1:8" ht="38.25">
      <c r="A36" s="47" t="s">
        <v>530</v>
      </c>
      <c r="B36" s="27" t="s">
        <v>22</v>
      </c>
      <c r="C36" s="28"/>
      <c r="D36" s="41"/>
      <c r="E36" s="42"/>
      <c r="F36" s="42"/>
      <c r="G36" s="71"/>
      <c r="H36" s="41"/>
    </row>
    <row r="37" spans="1:8" ht="38.25">
      <c r="A37" s="47" t="s">
        <v>531</v>
      </c>
      <c r="B37" s="27" t="s">
        <v>23</v>
      </c>
      <c r="C37" s="28"/>
      <c r="D37" s="41"/>
      <c r="E37" s="42"/>
      <c r="F37" s="42"/>
      <c r="G37" s="71"/>
      <c r="H37" s="41"/>
    </row>
    <row r="38" spans="1:8" ht="15">
      <c r="A38" s="47" t="s">
        <v>532</v>
      </c>
      <c r="B38" s="24" t="s">
        <v>211</v>
      </c>
      <c r="C38" s="28"/>
      <c r="D38" s="41"/>
      <c r="E38" s="42"/>
      <c r="F38" s="42"/>
      <c r="G38" s="71"/>
      <c r="H38" s="41"/>
    </row>
    <row r="39" spans="1:8" ht="15">
      <c r="A39" s="47" t="s">
        <v>533</v>
      </c>
      <c r="B39" s="24" t="s">
        <v>212</v>
      </c>
      <c r="C39" s="28"/>
      <c r="D39" s="41"/>
      <c r="E39" s="42"/>
      <c r="F39" s="42"/>
      <c r="G39" s="71"/>
      <c r="H39" s="41"/>
    </row>
    <row r="40" spans="1:8" ht="25.5">
      <c r="A40" s="47" t="s">
        <v>534</v>
      </c>
      <c r="B40" s="24" t="s">
        <v>535</v>
      </c>
      <c r="C40" s="28"/>
      <c r="D40" s="41"/>
      <c r="E40" s="42"/>
      <c r="F40" s="42"/>
      <c r="G40" s="71"/>
      <c r="H40" s="41"/>
    </row>
    <row r="41" spans="1:8" ht="25.5">
      <c r="A41" s="47" t="s">
        <v>536</v>
      </c>
      <c r="B41" s="24" t="s">
        <v>537</v>
      </c>
      <c r="C41" s="28"/>
      <c r="D41" s="41"/>
      <c r="E41" s="42"/>
      <c r="F41" s="42"/>
      <c r="G41" s="71"/>
      <c r="H41" s="41"/>
    </row>
    <row r="42" spans="1:8" ht="25.5">
      <c r="A42" s="47" t="s">
        <v>538</v>
      </c>
      <c r="B42" s="24" t="s">
        <v>539</v>
      </c>
      <c r="C42" s="28"/>
      <c r="D42" s="41"/>
      <c r="E42" s="42"/>
      <c r="F42" s="42"/>
      <c r="G42" s="71"/>
      <c r="H42" s="41"/>
    </row>
    <row r="43" spans="1:8" ht="25.5">
      <c r="A43" s="47" t="s">
        <v>540</v>
      </c>
      <c r="B43" s="24" t="s">
        <v>541</v>
      </c>
      <c r="C43" s="28"/>
      <c r="D43" s="41"/>
      <c r="E43" s="42"/>
      <c r="F43" s="42"/>
      <c r="G43" s="71"/>
      <c r="H43" s="41"/>
    </row>
    <row r="44" spans="1:8" ht="25.5">
      <c r="A44" s="47" t="s">
        <v>542</v>
      </c>
      <c r="B44" s="27" t="s">
        <v>24</v>
      </c>
      <c r="C44" s="28"/>
      <c r="D44" s="29">
        <v>45103</v>
      </c>
      <c r="E44" s="43" t="s">
        <v>967</v>
      </c>
      <c r="F44" s="43" t="s">
        <v>966</v>
      </c>
      <c r="G44" s="64">
        <v>1071.84</v>
      </c>
      <c r="H44" s="29">
        <v>45225</v>
      </c>
    </row>
    <row r="45" spans="1:8" ht="25.5">
      <c r="A45" s="47" t="s">
        <v>543</v>
      </c>
      <c r="B45" s="27" t="s">
        <v>25</v>
      </c>
      <c r="C45" s="28"/>
      <c r="D45" s="29"/>
      <c r="E45" s="43"/>
      <c r="F45" s="43"/>
      <c r="G45" s="64"/>
      <c r="H45" s="29"/>
    </row>
    <row r="46" spans="1:8" ht="25.5">
      <c r="A46" s="47" t="s">
        <v>544</v>
      </c>
      <c r="B46" s="27" t="s">
        <v>26</v>
      </c>
      <c r="C46" s="28"/>
      <c r="D46" s="29"/>
      <c r="E46" s="43"/>
      <c r="F46" s="43"/>
      <c r="G46" s="64"/>
      <c r="H46" s="29"/>
    </row>
    <row r="47" spans="1:8" ht="25.5">
      <c r="A47" s="47" t="s">
        <v>545</v>
      </c>
      <c r="B47" s="27" t="s">
        <v>27</v>
      </c>
      <c r="C47" s="28"/>
      <c r="D47" s="29"/>
      <c r="E47" s="43"/>
      <c r="F47" s="43"/>
      <c r="G47" s="64"/>
      <c r="H47" s="29"/>
    </row>
    <row r="48" spans="1:8" ht="25.5">
      <c r="A48" s="47" t="s">
        <v>546</v>
      </c>
      <c r="B48" s="27" t="s">
        <v>28</v>
      </c>
      <c r="C48" s="28"/>
      <c r="D48" s="29">
        <v>45103</v>
      </c>
      <c r="E48" s="43" t="s">
        <v>967</v>
      </c>
      <c r="F48" s="43" t="s">
        <v>966</v>
      </c>
      <c r="G48" s="64">
        <v>1281.28</v>
      </c>
      <c r="H48" s="29">
        <v>45225</v>
      </c>
    </row>
    <row r="49" spans="1:8" ht="25.5">
      <c r="A49" s="47" t="s">
        <v>547</v>
      </c>
      <c r="B49" s="27" t="s">
        <v>29</v>
      </c>
      <c r="C49" s="28"/>
      <c r="D49" s="41"/>
      <c r="E49" s="42"/>
      <c r="F49" s="42"/>
      <c r="G49" s="71"/>
      <c r="H49" s="41"/>
    </row>
    <row r="50" spans="1:8" ht="15">
      <c r="A50" s="47" t="s">
        <v>548</v>
      </c>
      <c r="B50" s="27" t="s">
        <v>30</v>
      </c>
      <c r="C50" s="28"/>
      <c r="D50" s="41"/>
      <c r="E50" s="42"/>
      <c r="F50" s="42"/>
      <c r="G50" s="71"/>
      <c r="H50" s="41"/>
    </row>
    <row r="51" spans="1:8" ht="15">
      <c r="A51" s="47" t="s">
        <v>549</v>
      </c>
      <c r="B51" s="27" t="s">
        <v>31</v>
      </c>
      <c r="C51" s="28"/>
      <c r="D51" s="41"/>
      <c r="E51" s="42"/>
      <c r="F51" s="42"/>
      <c r="G51" s="71"/>
      <c r="H51" s="41"/>
    </row>
    <row r="52" spans="1:8" ht="15">
      <c r="A52" s="47" t="s">
        <v>550</v>
      </c>
      <c r="B52" s="27" t="s">
        <v>32</v>
      </c>
      <c r="C52" s="28"/>
      <c r="D52" s="29">
        <v>45189</v>
      </c>
      <c r="E52" s="43" t="s">
        <v>983</v>
      </c>
      <c r="F52" s="43" t="s">
        <v>982</v>
      </c>
      <c r="G52" s="64">
        <v>2946.57</v>
      </c>
      <c r="H52" s="29">
        <v>45250</v>
      </c>
    </row>
    <row r="53" spans="1:8" ht="15">
      <c r="A53" s="47" t="s">
        <v>551</v>
      </c>
      <c r="B53" s="27" t="s">
        <v>33</v>
      </c>
      <c r="C53" s="28"/>
      <c r="D53" s="41"/>
      <c r="E53" s="42"/>
      <c r="F53" s="42"/>
      <c r="G53" s="64"/>
      <c r="H53" s="41"/>
    </row>
    <row r="54" spans="1:8" ht="15">
      <c r="A54" s="47" t="s">
        <v>552</v>
      </c>
      <c r="B54" s="27" t="s">
        <v>34</v>
      </c>
      <c r="C54" s="28"/>
      <c r="D54" s="41"/>
      <c r="E54" s="42"/>
      <c r="F54" s="42"/>
      <c r="G54" s="64"/>
      <c r="H54" s="41"/>
    </row>
    <row r="55" spans="1:8" ht="15">
      <c r="A55" s="47" t="s">
        <v>553</v>
      </c>
      <c r="B55" s="27" t="s">
        <v>36</v>
      </c>
      <c r="C55" s="28"/>
      <c r="D55" s="29">
        <v>45189</v>
      </c>
      <c r="E55" s="43" t="s">
        <v>983</v>
      </c>
      <c r="F55" s="43" t="s">
        <v>982</v>
      </c>
      <c r="G55" s="64">
        <v>9307.39</v>
      </c>
      <c r="H55" s="29">
        <v>45250</v>
      </c>
    </row>
    <row r="56" spans="1:8" ht="15">
      <c r="A56" s="47" t="s">
        <v>554</v>
      </c>
      <c r="B56" s="27" t="s">
        <v>37</v>
      </c>
      <c r="C56" s="28"/>
      <c r="D56" s="29">
        <v>45189</v>
      </c>
      <c r="E56" s="43" t="s">
        <v>983</v>
      </c>
      <c r="F56" s="43" t="s">
        <v>982</v>
      </c>
      <c r="G56" s="64">
        <v>10084.04</v>
      </c>
      <c r="H56" s="29">
        <v>45250</v>
      </c>
    </row>
    <row r="57" spans="1:8" ht="38.25">
      <c r="A57" s="47" t="s">
        <v>555</v>
      </c>
      <c r="B57" s="27" t="s">
        <v>556</v>
      </c>
      <c r="C57" s="28"/>
      <c r="D57" s="41"/>
      <c r="E57" s="42"/>
      <c r="F57" s="42"/>
      <c r="G57" s="71"/>
      <c r="H57" s="41"/>
    </row>
    <row r="58" spans="1:8" ht="25.5">
      <c r="A58" s="47" t="s">
        <v>557</v>
      </c>
      <c r="B58" s="27" t="s">
        <v>35</v>
      </c>
      <c r="C58" s="28"/>
      <c r="D58" s="41"/>
      <c r="E58" s="42"/>
      <c r="F58" s="42"/>
      <c r="G58" s="71"/>
      <c r="H58" s="41"/>
    </row>
    <row r="59" spans="1:8" ht="25.5">
      <c r="A59" s="47" t="s">
        <v>558</v>
      </c>
      <c r="B59" s="27" t="s">
        <v>38</v>
      </c>
      <c r="C59" s="28"/>
      <c r="D59" s="41"/>
      <c r="E59" s="42"/>
      <c r="F59" s="42"/>
      <c r="G59" s="71"/>
      <c r="H59" s="41"/>
    </row>
    <row r="60" spans="1:8" ht="25.5">
      <c r="A60" s="47" t="s">
        <v>559</v>
      </c>
      <c r="B60" s="27" t="s">
        <v>39</v>
      </c>
      <c r="C60" s="28"/>
      <c r="D60" s="41"/>
      <c r="E60" s="42"/>
      <c r="F60" s="42"/>
      <c r="G60" s="71"/>
      <c r="H60" s="41"/>
    </row>
    <row r="61" spans="1:8" ht="15">
      <c r="A61" s="47" t="s">
        <v>213</v>
      </c>
      <c r="B61" s="27" t="s">
        <v>214</v>
      </c>
      <c r="C61" s="28"/>
      <c r="D61" s="41"/>
      <c r="E61" s="42"/>
      <c r="F61" s="42"/>
      <c r="G61" s="71"/>
      <c r="H61" s="41"/>
    </row>
    <row r="62" spans="1:8" ht="15">
      <c r="A62" s="47" t="s">
        <v>213</v>
      </c>
      <c r="B62" s="27" t="s">
        <v>215</v>
      </c>
      <c r="C62" s="28"/>
      <c r="D62" s="41"/>
      <c r="E62" s="42"/>
      <c r="F62" s="42"/>
      <c r="G62" s="71"/>
      <c r="H62" s="41"/>
    </row>
    <row r="63" spans="1:8" ht="15" customHeight="1">
      <c r="A63" s="109" t="s">
        <v>216</v>
      </c>
      <c r="B63" s="109"/>
      <c r="C63" s="109"/>
      <c r="D63" s="109"/>
      <c r="E63" s="109"/>
      <c r="F63" s="109"/>
      <c r="G63" s="109"/>
      <c r="H63" s="109"/>
    </row>
    <row r="64" spans="1:8" ht="134.25" customHeight="1">
      <c r="A64" s="47" t="s">
        <v>560</v>
      </c>
      <c r="B64" s="27" t="s">
        <v>561</v>
      </c>
      <c r="C64" s="25" t="s">
        <v>981</v>
      </c>
      <c r="D64" s="11">
        <v>45097</v>
      </c>
      <c r="E64" s="12" t="s">
        <v>979</v>
      </c>
      <c r="F64" s="82" t="s">
        <v>978</v>
      </c>
      <c r="G64" s="70">
        <v>28304.55</v>
      </c>
      <c r="H64" s="29">
        <v>45244</v>
      </c>
    </row>
    <row r="65" spans="1:8" ht="51">
      <c r="A65" s="47" t="s">
        <v>562</v>
      </c>
      <c r="B65" s="27" t="s">
        <v>563</v>
      </c>
      <c r="C65" s="28"/>
      <c r="D65" s="41"/>
      <c r="E65" s="42"/>
      <c r="F65" s="42"/>
      <c r="G65" s="71"/>
      <c r="H65" s="41"/>
    </row>
    <row r="66" spans="1:8" ht="38.25">
      <c r="A66" s="47" t="s">
        <v>564</v>
      </c>
      <c r="B66" s="27" t="s">
        <v>565</v>
      </c>
      <c r="C66" s="28"/>
      <c r="D66" s="41"/>
      <c r="E66" s="42"/>
      <c r="F66" s="42"/>
      <c r="G66" s="71"/>
      <c r="H66" s="41"/>
    </row>
    <row r="67" spans="1:8" ht="38.25">
      <c r="A67" s="47" t="s">
        <v>566</v>
      </c>
      <c r="B67" s="27" t="s">
        <v>567</v>
      </c>
      <c r="C67" s="28"/>
      <c r="D67" s="41"/>
      <c r="E67" s="42"/>
      <c r="F67" s="42"/>
      <c r="G67" s="71"/>
      <c r="H67" s="41"/>
    </row>
    <row r="68" spans="1:8" ht="51">
      <c r="A68" s="47" t="s">
        <v>568</v>
      </c>
      <c r="B68" s="27" t="s">
        <v>569</v>
      </c>
      <c r="C68" s="28"/>
      <c r="D68" s="41"/>
      <c r="E68" s="42"/>
      <c r="F68" s="42"/>
      <c r="G68" s="71"/>
      <c r="H68" s="41"/>
    </row>
    <row r="69" spans="1:8" ht="38.25">
      <c r="A69" s="47" t="s">
        <v>570</v>
      </c>
      <c r="B69" s="27" t="s">
        <v>571</v>
      </c>
      <c r="C69" s="28"/>
      <c r="D69" s="41"/>
      <c r="E69" s="42"/>
      <c r="F69" s="42"/>
      <c r="G69" s="71"/>
      <c r="H69" s="41"/>
    </row>
    <row r="70" spans="1:8" ht="220.5" customHeight="1">
      <c r="A70" s="47" t="s">
        <v>572</v>
      </c>
      <c r="B70" s="93" t="s">
        <v>573</v>
      </c>
      <c r="C70" s="25" t="s">
        <v>980</v>
      </c>
      <c r="D70" s="11">
        <v>45097</v>
      </c>
      <c r="E70" s="12" t="s">
        <v>979</v>
      </c>
      <c r="F70" s="82" t="s">
        <v>978</v>
      </c>
      <c r="G70" s="70">
        <v>28304.55</v>
      </c>
      <c r="H70" s="29">
        <v>45244</v>
      </c>
    </row>
    <row r="71" spans="1:8" ht="63.75">
      <c r="A71" s="47" t="s">
        <v>574</v>
      </c>
      <c r="B71" s="27" t="s">
        <v>575</v>
      </c>
      <c r="C71" s="28"/>
      <c r="D71" s="41"/>
      <c r="E71" s="42"/>
      <c r="F71" s="42"/>
      <c r="G71" s="71"/>
      <c r="H71" s="41"/>
    </row>
    <row r="72" spans="1:8" ht="38.25">
      <c r="A72" s="47" t="s">
        <v>576</v>
      </c>
      <c r="B72" s="27" t="s">
        <v>577</v>
      </c>
      <c r="C72" s="28"/>
      <c r="D72" s="41"/>
      <c r="E72" s="42"/>
      <c r="F72" s="42"/>
      <c r="G72" s="71"/>
      <c r="H72" s="41"/>
    </row>
    <row r="73" spans="1:8" ht="38.25">
      <c r="A73" s="47" t="s">
        <v>578</v>
      </c>
      <c r="B73" s="27" t="s">
        <v>579</v>
      </c>
      <c r="C73" s="28"/>
      <c r="D73" s="11">
        <v>45097</v>
      </c>
      <c r="E73" s="12" t="s">
        <v>979</v>
      </c>
      <c r="F73" s="82" t="s">
        <v>978</v>
      </c>
      <c r="G73" s="64">
        <v>41697.33</v>
      </c>
      <c r="H73" s="29">
        <v>45244</v>
      </c>
    </row>
    <row r="74" spans="1:8" ht="38.25">
      <c r="A74" s="47" t="s">
        <v>580</v>
      </c>
      <c r="B74" s="27" t="s">
        <v>581</v>
      </c>
      <c r="C74" s="28"/>
      <c r="D74" s="41"/>
      <c r="E74" s="42"/>
      <c r="F74" s="42"/>
      <c r="G74" s="71"/>
      <c r="H74" s="41"/>
    </row>
    <row r="75" spans="1:8" ht="409.5">
      <c r="A75" s="47" t="s">
        <v>582</v>
      </c>
      <c r="B75" s="27" t="s">
        <v>583</v>
      </c>
      <c r="C75" s="28" t="s">
        <v>864</v>
      </c>
      <c r="D75" s="11">
        <v>44285</v>
      </c>
      <c r="E75" s="12">
        <v>46</v>
      </c>
      <c r="F75" s="26" t="s">
        <v>863</v>
      </c>
      <c r="G75" s="12" t="s">
        <v>865</v>
      </c>
      <c r="H75" s="29">
        <v>44539</v>
      </c>
    </row>
    <row r="76" spans="1:8" ht="51">
      <c r="A76" s="47" t="s">
        <v>584</v>
      </c>
      <c r="B76" s="27" t="s">
        <v>585</v>
      </c>
      <c r="C76" s="52"/>
      <c r="D76" s="44"/>
      <c r="E76" s="45"/>
      <c r="F76" s="30"/>
      <c r="G76" s="71"/>
      <c r="H76" s="41"/>
    </row>
    <row r="77" spans="1:8" ht="38.25">
      <c r="A77" s="47" t="s">
        <v>586</v>
      </c>
      <c r="B77" s="27" t="s">
        <v>587</v>
      </c>
      <c r="C77" s="25"/>
      <c r="D77" s="11"/>
      <c r="E77" s="12"/>
      <c r="F77" s="30"/>
      <c r="G77" s="70"/>
      <c r="H77" s="29"/>
    </row>
    <row r="78" spans="1:8" ht="344.25">
      <c r="A78" s="47" t="s">
        <v>588</v>
      </c>
      <c r="B78" s="27" t="s">
        <v>589</v>
      </c>
      <c r="C78" s="25" t="s">
        <v>988</v>
      </c>
      <c r="D78" s="11">
        <v>45210</v>
      </c>
      <c r="E78" s="12" t="s">
        <v>989</v>
      </c>
      <c r="F78" s="30" t="s">
        <v>990</v>
      </c>
      <c r="G78" s="70">
        <v>71228.57</v>
      </c>
      <c r="H78" s="29">
        <v>45273</v>
      </c>
    </row>
    <row r="79" spans="1:8" ht="221.25" customHeight="1">
      <c r="A79" s="47" t="s">
        <v>588</v>
      </c>
      <c r="B79" s="27" t="s">
        <v>589</v>
      </c>
      <c r="C79" s="25" t="s">
        <v>934</v>
      </c>
      <c r="D79" s="11">
        <v>44526</v>
      </c>
      <c r="E79" s="12">
        <v>238</v>
      </c>
      <c r="F79" s="30" t="s">
        <v>866</v>
      </c>
      <c r="G79" s="70">
        <v>483666.67</v>
      </c>
      <c r="H79" s="29">
        <v>44560</v>
      </c>
    </row>
    <row r="80" spans="1:8" ht="81" customHeight="1">
      <c r="A80" s="47" t="s">
        <v>590</v>
      </c>
      <c r="B80" s="27" t="s">
        <v>854</v>
      </c>
      <c r="C80" s="25" t="s">
        <v>867</v>
      </c>
      <c r="D80" s="31">
        <v>44347</v>
      </c>
      <c r="E80" s="32">
        <v>54</v>
      </c>
      <c r="F80" s="33" t="s">
        <v>868</v>
      </c>
      <c r="G80" s="70">
        <v>632339.09</v>
      </c>
      <c r="H80" s="29">
        <v>44511</v>
      </c>
    </row>
    <row r="81" spans="1:8" ht="140.25">
      <c r="A81" s="47" t="s">
        <v>590</v>
      </c>
      <c r="B81" s="27" t="s">
        <v>854</v>
      </c>
      <c r="C81" s="25" t="s">
        <v>869</v>
      </c>
      <c r="D81" s="31">
        <v>44403</v>
      </c>
      <c r="E81" s="34" t="s">
        <v>870</v>
      </c>
      <c r="F81" s="35" t="s">
        <v>871</v>
      </c>
      <c r="G81" s="70">
        <v>451103</v>
      </c>
      <c r="H81" s="29">
        <v>44519</v>
      </c>
    </row>
    <row r="82" spans="1:8" ht="168" customHeight="1">
      <c r="A82" s="47" t="s">
        <v>590</v>
      </c>
      <c r="B82" s="27" t="s">
        <v>854</v>
      </c>
      <c r="C82" s="25" t="s">
        <v>935</v>
      </c>
      <c r="D82" s="31">
        <v>44475</v>
      </c>
      <c r="E82" s="34" t="s">
        <v>872</v>
      </c>
      <c r="F82" s="35" t="s">
        <v>873</v>
      </c>
      <c r="G82" s="70">
        <v>2383666.67</v>
      </c>
      <c r="H82" s="29">
        <v>44558</v>
      </c>
    </row>
    <row r="83" spans="1:8" ht="181.5" customHeight="1">
      <c r="A83" s="47" t="s">
        <v>591</v>
      </c>
      <c r="B83" s="27" t="s">
        <v>874</v>
      </c>
      <c r="C83" s="42" t="s">
        <v>977</v>
      </c>
      <c r="D83" s="29">
        <v>44554</v>
      </c>
      <c r="E83" s="43" t="s">
        <v>875</v>
      </c>
      <c r="F83" s="43" t="s">
        <v>876</v>
      </c>
      <c r="G83" s="64">
        <v>977833.33</v>
      </c>
      <c r="H83" s="29">
        <v>44721</v>
      </c>
    </row>
    <row r="84" spans="1:8" ht="106.5" customHeight="1">
      <c r="A84" s="94" t="s">
        <v>592</v>
      </c>
      <c r="B84" s="56" t="s">
        <v>217</v>
      </c>
      <c r="C84" s="36" t="s">
        <v>877</v>
      </c>
      <c r="D84" s="37">
        <v>44904</v>
      </c>
      <c r="E84" s="38">
        <v>335</v>
      </c>
      <c r="F84" s="39" t="s">
        <v>943</v>
      </c>
      <c r="G84" s="70">
        <v>82253.79</v>
      </c>
      <c r="H84" s="14">
        <v>45188</v>
      </c>
    </row>
    <row r="85" spans="1:8" ht="128.25">
      <c r="A85" s="94" t="s">
        <v>593</v>
      </c>
      <c r="B85" s="56" t="s">
        <v>41</v>
      </c>
      <c r="C85" s="36" t="s">
        <v>945</v>
      </c>
      <c r="D85" s="37">
        <v>44904</v>
      </c>
      <c r="E85" s="38">
        <v>335</v>
      </c>
      <c r="F85" s="39" t="s">
        <v>943</v>
      </c>
      <c r="G85" s="70">
        <v>119300.09</v>
      </c>
      <c r="H85" s="14">
        <v>45188</v>
      </c>
    </row>
    <row r="86" spans="1:8" ht="114.75">
      <c r="A86" s="94" t="s">
        <v>594</v>
      </c>
      <c r="B86" s="56" t="s">
        <v>43</v>
      </c>
      <c r="C86" s="40" t="s">
        <v>878</v>
      </c>
      <c r="D86" s="37">
        <v>44904</v>
      </c>
      <c r="E86" s="38">
        <v>335</v>
      </c>
      <c r="F86" s="39" t="s">
        <v>943</v>
      </c>
      <c r="G86" s="70">
        <v>159627.9</v>
      </c>
      <c r="H86" s="14">
        <v>45188</v>
      </c>
    </row>
    <row r="87" spans="1:8" ht="90">
      <c r="A87" s="94" t="s">
        <v>595</v>
      </c>
      <c r="B87" s="56" t="s">
        <v>40</v>
      </c>
      <c r="C87" s="36" t="s">
        <v>944</v>
      </c>
      <c r="D87" s="37">
        <v>44904</v>
      </c>
      <c r="E87" s="38">
        <v>335</v>
      </c>
      <c r="F87" s="39" t="s">
        <v>943</v>
      </c>
      <c r="G87" s="70">
        <v>87540.39</v>
      </c>
      <c r="H87" s="14">
        <v>45188</v>
      </c>
    </row>
    <row r="88" spans="1:8" ht="102.75">
      <c r="A88" s="94" t="s">
        <v>596</v>
      </c>
      <c r="B88" s="56" t="s">
        <v>42</v>
      </c>
      <c r="C88" s="36" t="s">
        <v>950</v>
      </c>
      <c r="D88" s="37">
        <v>44904</v>
      </c>
      <c r="E88" s="38">
        <v>335</v>
      </c>
      <c r="F88" s="39" t="s">
        <v>943</v>
      </c>
      <c r="G88" s="70">
        <v>126892.06</v>
      </c>
      <c r="H88" s="14">
        <v>45188</v>
      </c>
    </row>
    <row r="89" spans="1:8" ht="140.25">
      <c r="A89" s="94" t="s">
        <v>597</v>
      </c>
      <c r="B89" s="56" t="s">
        <v>598</v>
      </c>
      <c r="C89" s="40" t="s">
        <v>948</v>
      </c>
      <c r="D89" s="37">
        <v>44904</v>
      </c>
      <c r="E89" s="38">
        <v>335</v>
      </c>
      <c r="F89" s="39" t="s">
        <v>943</v>
      </c>
      <c r="G89" s="70">
        <v>204818.06</v>
      </c>
      <c r="H89" s="14">
        <v>45188</v>
      </c>
    </row>
    <row r="90" spans="1:8" ht="127.5">
      <c r="A90" s="94" t="s">
        <v>599</v>
      </c>
      <c r="B90" s="56" t="s">
        <v>600</v>
      </c>
      <c r="C90" s="40" t="s">
        <v>946</v>
      </c>
      <c r="D90" s="37">
        <v>44904</v>
      </c>
      <c r="E90" s="38">
        <v>335</v>
      </c>
      <c r="F90" s="39" t="s">
        <v>943</v>
      </c>
      <c r="G90" s="70">
        <v>242297.63</v>
      </c>
      <c r="H90" s="14">
        <v>45188</v>
      </c>
    </row>
    <row r="91" spans="1:8" ht="229.5">
      <c r="A91" s="94" t="s">
        <v>601</v>
      </c>
      <c r="B91" s="56" t="s">
        <v>879</v>
      </c>
      <c r="C91" s="54" t="s">
        <v>915</v>
      </c>
      <c r="D91" s="37">
        <v>45048</v>
      </c>
      <c r="E91" s="38" t="s">
        <v>921</v>
      </c>
      <c r="F91" s="39" t="s">
        <v>916</v>
      </c>
      <c r="G91" s="83">
        <v>3420836</v>
      </c>
      <c r="H91" s="14">
        <v>45167</v>
      </c>
    </row>
    <row r="92" spans="1:8" ht="127.5">
      <c r="A92" s="94" t="s">
        <v>602</v>
      </c>
      <c r="B92" s="56" t="s">
        <v>880</v>
      </c>
      <c r="C92" s="84" t="s">
        <v>949</v>
      </c>
      <c r="D92" s="37">
        <v>44904</v>
      </c>
      <c r="E92" s="38">
        <v>335</v>
      </c>
      <c r="F92" s="39" t="s">
        <v>943</v>
      </c>
      <c r="G92" s="70">
        <v>473616.33</v>
      </c>
      <c r="H92" s="14">
        <v>45188</v>
      </c>
    </row>
    <row r="93" spans="1:8" ht="153">
      <c r="A93" s="94" t="s">
        <v>603</v>
      </c>
      <c r="B93" s="56" t="s">
        <v>881</v>
      </c>
      <c r="C93" s="40" t="s">
        <v>947</v>
      </c>
      <c r="D93" s="37">
        <v>44904</v>
      </c>
      <c r="E93" s="38">
        <v>335</v>
      </c>
      <c r="F93" s="39" t="s">
        <v>943</v>
      </c>
      <c r="G93" s="70">
        <v>688681.95</v>
      </c>
      <c r="H93" s="14">
        <v>45188</v>
      </c>
    </row>
    <row r="94" spans="1:8" ht="38.25">
      <c r="A94" s="47" t="s">
        <v>604</v>
      </c>
      <c r="B94" s="27" t="s">
        <v>45</v>
      </c>
      <c r="C94" s="28"/>
      <c r="D94" s="41"/>
      <c r="E94" s="42"/>
      <c r="F94" s="43"/>
      <c r="G94" s="71"/>
      <c r="H94" s="41"/>
    </row>
    <row r="95" spans="1:8" ht="25.5">
      <c r="A95" s="47" t="s">
        <v>605</v>
      </c>
      <c r="B95" s="27" t="s">
        <v>46</v>
      </c>
      <c r="C95" s="25"/>
      <c r="D95" s="44"/>
      <c r="E95" s="45"/>
      <c r="F95" s="33"/>
      <c r="G95" s="72"/>
      <c r="H95" s="41"/>
    </row>
    <row r="96" spans="1:8" ht="114.75">
      <c r="A96" s="94" t="s">
        <v>882</v>
      </c>
      <c r="B96" s="56" t="s">
        <v>44</v>
      </c>
      <c r="C96" s="40" t="s">
        <v>951</v>
      </c>
      <c r="D96" s="37">
        <v>44904</v>
      </c>
      <c r="E96" s="38">
        <v>335</v>
      </c>
      <c r="F96" s="39" t="s">
        <v>943</v>
      </c>
      <c r="G96" s="70">
        <v>196707.8</v>
      </c>
      <c r="H96" s="14">
        <v>45188</v>
      </c>
    </row>
    <row r="97" spans="1:8" ht="25.5">
      <c r="A97" s="47" t="s">
        <v>606</v>
      </c>
      <c r="B97" s="27" t="s">
        <v>47</v>
      </c>
      <c r="C97" s="58"/>
      <c r="D97" s="11">
        <v>45072</v>
      </c>
      <c r="E97" s="12" t="s">
        <v>924</v>
      </c>
      <c r="F97" s="85" t="s">
        <v>925</v>
      </c>
      <c r="G97" s="73">
        <v>267.09</v>
      </c>
      <c r="H97" s="29">
        <v>45188</v>
      </c>
    </row>
    <row r="98" spans="1:8" ht="27.75" customHeight="1">
      <c r="A98" s="47" t="s">
        <v>607</v>
      </c>
      <c r="B98" s="27" t="s">
        <v>48</v>
      </c>
      <c r="C98" s="58"/>
      <c r="D98" s="11">
        <v>45072</v>
      </c>
      <c r="E98" s="12" t="s">
        <v>924</v>
      </c>
      <c r="F98" s="35" t="s">
        <v>925</v>
      </c>
      <c r="G98" s="73">
        <v>268.94</v>
      </c>
      <c r="H98" s="29">
        <v>45188</v>
      </c>
    </row>
    <row r="99" spans="1:8" ht="25.5">
      <c r="A99" s="47" t="s">
        <v>608</v>
      </c>
      <c r="B99" s="27" t="s">
        <v>49</v>
      </c>
      <c r="C99" s="58"/>
      <c r="D99" s="11">
        <v>45072</v>
      </c>
      <c r="E99" s="12" t="s">
        <v>924</v>
      </c>
      <c r="F99" s="35" t="s">
        <v>925</v>
      </c>
      <c r="G99" s="73" t="s">
        <v>922</v>
      </c>
      <c r="H99" s="29">
        <v>45188</v>
      </c>
    </row>
    <row r="100" spans="1:8" ht="25.5">
      <c r="A100" s="47" t="s">
        <v>609</v>
      </c>
      <c r="B100" s="27" t="s">
        <v>50</v>
      </c>
      <c r="C100" s="58"/>
      <c r="D100" s="11">
        <v>45072</v>
      </c>
      <c r="E100" s="12" t="s">
        <v>924</v>
      </c>
      <c r="F100" s="35" t="s">
        <v>925</v>
      </c>
      <c r="G100" s="73" t="s">
        <v>923</v>
      </c>
      <c r="H100" s="29">
        <v>45188</v>
      </c>
    </row>
    <row r="101" spans="1:8" ht="76.5">
      <c r="A101" s="47" t="s">
        <v>610</v>
      </c>
      <c r="B101" s="27" t="s">
        <v>51</v>
      </c>
      <c r="C101" s="25" t="s">
        <v>1006</v>
      </c>
      <c r="D101" s="11">
        <v>45210</v>
      </c>
      <c r="E101" s="12" t="s">
        <v>994</v>
      </c>
      <c r="F101" s="13" t="s">
        <v>995</v>
      </c>
      <c r="G101" s="75">
        <v>122925.35</v>
      </c>
      <c r="H101" s="14">
        <v>45245</v>
      </c>
    </row>
    <row r="102" spans="1:8" ht="76.5">
      <c r="A102" s="47" t="s">
        <v>610</v>
      </c>
      <c r="B102" s="27" t="s">
        <v>51</v>
      </c>
      <c r="C102" s="25" t="s">
        <v>883</v>
      </c>
      <c r="D102" s="11">
        <v>45210</v>
      </c>
      <c r="E102" s="12" t="s">
        <v>994</v>
      </c>
      <c r="F102" s="13" t="s">
        <v>995</v>
      </c>
      <c r="G102" s="75">
        <v>107502.38</v>
      </c>
      <c r="H102" s="14">
        <v>45245</v>
      </c>
    </row>
    <row r="103" spans="1:8" ht="89.25">
      <c r="A103" s="47" t="s">
        <v>611</v>
      </c>
      <c r="B103" s="27" t="s">
        <v>52</v>
      </c>
      <c r="C103" s="25" t="s">
        <v>1007</v>
      </c>
      <c r="D103" s="11">
        <v>45210</v>
      </c>
      <c r="E103" s="12" t="s">
        <v>994</v>
      </c>
      <c r="F103" s="13" t="s">
        <v>995</v>
      </c>
      <c r="G103" s="75">
        <v>78418.59</v>
      </c>
      <c r="H103" s="14">
        <v>45245</v>
      </c>
    </row>
    <row r="104" spans="1:8" ht="102">
      <c r="A104" s="47" t="s">
        <v>612</v>
      </c>
      <c r="B104" s="27" t="s">
        <v>54</v>
      </c>
      <c r="C104" s="25" t="s">
        <v>1008</v>
      </c>
      <c r="D104" s="11">
        <v>45210</v>
      </c>
      <c r="E104" s="12" t="s">
        <v>994</v>
      </c>
      <c r="F104" s="13" t="s">
        <v>995</v>
      </c>
      <c r="G104" s="75">
        <v>111169.71</v>
      </c>
      <c r="H104" s="14">
        <v>45245</v>
      </c>
    </row>
    <row r="105" spans="1:8" ht="102.75">
      <c r="A105" s="47" t="s">
        <v>613</v>
      </c>
      <c r="B105" s="56" t="s">
        <v>53</v>
      </c>
      <c r="C105" s="36" t="s">
        <v>998</v>
      </c>
      <c r="D105" s="11">
        <v>45210</v>
      </c>
      <c r="E105" s="12" t="s">
        <v>994</v>
      </c>
      <c r="F105" s="13" t="s">
        <v>995</v>
      </c>
      <c r="G105" s="75">
        <v>189982.54</v>
      </c>
      <c r="H105" s="14">
        <v>45245</v>
      </c>
    </row>
    <row r="106" spans="1:8" ht="90">
      <c r="A106" s="47" t="s">
        <v>613</v>
      </c>
      <c r="B106" s="56" t="s">
        <v>53</v>
      </c>
      <c r="C106" s="36" t="s">
        <v>885</v>
      </c>
      <c r="D106" s="37">
        <v>44645</v>
      </c>
      <c r="E106" s="59" t="s">
        <v>290</v>
      </c>
      <c r="F106" s="46" t="s">
        <v>886</v>
      </c>
      <c r="G106" s="83">
        <v>348515.04</v>
      </c>
      <c r="H106" s="14">
        <v>44791</v>
      </c>
    </row>
    <row r="107" spans="1:8" ht="64.5">
      <c r="A107" s="47" t="s">
        <v>613</v>
      </c>
      <c r="B107" s="56" t="s">
        <v>53</v>
      </c>
      <c r="C107" s="36" t="s">
        <v>884</v>
      </c>
      <c r="D107" s="11">
        <v>45210</v>
      </c>
      <c r="E107" s="12" t="s">
        <v>994</v>
      </c>
      <c r="F107" s="13" t="s">
        <v>995</v>
      </c>
      <c r="G107" s="75">
        <v>115273.45</v>
      </c>
      <c r="H107" s="14">
        <v>45245</v>
      </c>
    </row>
    <row r="108" spans="1:8" ht="90">
      <c r="A108" s="47" t="s">
        <v>614</v>
      </c>
      <c r="B108" s="56" t="s">
        <v>55</v>
      </c>
      <c r="C108" s="36" t="s">
        <v>1005</v>
      </c>
      <c r="D108" s="11">
        <v>45210</v>
      </c>
      <c r="E108" s="12" t="s">
        <v>994</v>
      </c>
      <c r="F108" s="13" t="s">
        <v>995</v>
      </c>
      <c r="G108" s="75">
        <v>240391.87</v>
      </c>
      <c r="H108" s="14">
        <v>45245</v>
      </c>
    </row>
    <row r="109" spans="1:8" ht="153.75">
      <c r="A109" s="47" t="s">
        <v>614</v>
      </c>
      <c r="B109" s="56" t="s">
        <v>55</v>
      </c>
      <c r="C109" s="36" t="s">
        <v>940</v>
      </c>
      <c r="D109" s="11" t="s">
        <v>939</v>
      </c>
      <c r="E109" s="12" t="s">
        <v>938</v>
      </c>
      <c r="F109" s="13" t="s">
        <v>937</v>
      </c>
      <c r="G109" s="75">
        <v>666531.91</v>
      </c>
      <c r="H109" s="14">
        <v>45210</v>
      </c>
    </row>
    <row r="110" spans="1:8" ht="25.5">
      <c r="A110" s="47" t="s">
        <v>615</v>
      </c>
      <c r="B110" s="27" t="s">
        <v>616</v>
      </c>
      <c r="C110" s="25"/>
      <c r="D110" s="44"/>
      <c r="E110" s="45"/>
      <c r="F110" s="13"/>
      <c r="G110" s="86"/>
      <c r="H110" s="41"/>
    </row>
    <row r="111" spans="1:8" ht="25.5">
      <c r="A111" s="47" t="s">
        <v>617</v>
      </c>
      <c r="B111" s="27" t="s">
        <v>618</v>
      </c>
      <c r="C111" s="25"/>
      <c r="D111" s="44"/>
      <c r="E111" s="45"/>
      <c r="F111" s="13"/>
      <c r="G111" s="86"/>
      <c r="H111" s="41"/>
    </row>
    <row r="112" spans="1:8" ht="15">
      <c r="A112" s="47" t="s">
        <v>619</v>
      </c>
      <c r="B112" s="27" t="s">
        <v>56</v>
      </c>
      <c r="C112" s="25"/>
      <c r="D112" s="44"/>
      <c r="E112" s="45"/>
      <c r="F112" s="13"/>
      <c r="G112" s="72"/>
      <c r="H112" s="41"/>
    </row>
    <row r="113" spans="1:8" ht="89.25">
      <c r="A113" s="47" t="s">
        <v>620</v>
      </c>
      <c r="B113" s="56" t="s">
        <v>621</v>
      </c>
      <c r="C113" s="40" t="s">
        <v>993</v>
      </c>
      <c r="D113" s="11">
        <v>45210</v>
      </c>
      <c r="E113" s="12" t="s">
        <v>994</v>
      </c>
      <c r="F113" s="13" t="s">
        <v>995</v>
      </c>
      <c r="G113" s="75">
        <v>170523.67</v>
      </c>
      <c r="H113" s="14">
        <v>45245</v>
      </c>
    </row>
    <row r="114" spans="1:8" ht="89.25">
      <c r="A114" s="47" t="s">
        <v>620</v>
      </c>
      <c r="B114" s="56" t="s">
        <v>621</v>
      </c>
      <c r="C114" s="40" t="s">
        <v>996</v>
      </c>
      <c r="D114" s="11">
        <v>45210</v>
      </c>
      <c r="E114" s="12" t="s">
        <v>994</v>
      </c>
      <c r="F114" s="13" t="s">
        <v>995</v>
      </c>
      <c r="G114" s="75">
        <v>94602.53</v>
      </c>
      <c r="H114" s="14">
        <v>45245</v>
      </c>
    </row>
    <row r="115" spans="1:8" ht="89.25">
      <c r="A115" s="47" t="s">
        <v>620</v>
      </c>
      <c r="B115" s="56" t="s">
        <v>621</v>
      </c>
      <c r="C115" s="40" t="s">
        <v>997</v>
      </c>
      <c r="D115" s="11">
        <v>45210</v>
      </c>
      <c r="E115" s="12" t="s">
        <v>994</v>
      </c>
      <c r="F115" s="13" t="s">
        <v>995</v>
      </c>
      <c r="G115" s="75">
        <v>126717.37</v>
      </c>
      <c r="H115" s="14">
        <v>45245</v>
      </c>
    </row>
    <row r="116" spans="1:8" ht="76.5">
      <c r="A116" s="47" t="s">
        <v>620</v>
      </c>
      <c r="B116" s="56" t="s">
        <v>621</v>
      </c>
      <c r="C116" s="40" t="s">
        <v>887</v>
      </c>
      <c r="D116" s="11">
        <v>45210</v>
      </c>
      <c r="E116" s="12" t="s">
        <v>994</v>
      </c>
      <c r="F116" s="13" t="s">
        <v>995</v>
      </c>
      <c r="G116" s="75">
        <v>230040.82</v>
      </c>
      <c r="H116" s="14">
        <v>45245</v>
      </c>
    </row>
    <row r="117" spans="1:8" ht="127.5">
      <c r="A117" s="94" t="s">
        <v>620</v>
      </c>
      <c r="B117" s="56" t="s">
        <v>621</v>
      </c>
      <c r="C117" s="87" t="s">
        <v>888</v>
      </c>
      <c r="D117" s="37">
        <v>44645</v>
      </c>
      <c r="E117" s="59" t="s">
        <v>290</v>
      </c>
      <c r="F117" s="46" t="s">
        <v>889</v>
      </c>
      <c r="G117" s="74">
        <v>446976.42</v>
      </c>
      <c r="H117" s="29">
        <v>44791</v>
      </c>
    </row>
    <row r="118" spans="1:8" ht="114.75">
      <c r="A118" s="94" t="s">
        <v>622</v>
      </c>
      <c r="B118" s="56" t="s">
        <v>890</v>
      </c>
      <c r="C118" s="40" t="s">
        <v>999</v>
      </c>
      <c r="D118" s="11">
        <v>45210</v>
      </c>
      <c r="E118" s="12" t="s">
        <v>994</v>
      </c>
      <c r="F118" s="13" t="s">
        <v>995</v>
      </c>
      <c r="G118" s="75">
        <v>103783.7</v>
      </c>
      <c r="H118" s="14">
        <v>45245</v>
      </c>
    </row>
    <row r="119" spans="1:8" ht="114.75">
      <c r="A119" s="94" t="s">
        <v>622</v>
      </c>
      <c r="B119" s="56" t="s">
        <v>890</v>
      </c>
      <c r="C119" s="40" t="s">
        <v>1000</v>
      </c>
      <c r="D119" s="11">
        <v>45210</v>
      </c>
      <c r="E119" s="12" t="s">
        <v>994</v>
      </c>
      <c r="F119" s="13" t="s">
        <v>995</v>
      </c>
      <c r="G119" s="75">
        <v>202425.8</v>
      </c>
      <c r="H119" s="14">
        <v>45245</v>
      </c>
    </row>
    <row r="120" spans="1:8" ht="114.75">
      <c r="A120" s="94" t="s">
        <v>622</v>
      </c>
      <c r="B120" s="56" t="s">
        <v>890</v>
      </c>
      <c r="C120" s="40" t="s">
        <v>1001</v>
      </c>
      <c r="D120" s="11">
        <v>45210</v>
      </c>
      <c r="E120" s="12" t="s">
        <v>994</v>
      </c>
      <c r="F120" s="13" t="s">
        <v>995</v>
      </c>
      <c r="G120" s="75">
        <v>214401.47</v>
      </c>
      <c r="H120" s="14">
        <v>45245</v>
      </c>
    </row>
    <row r="121" spans="1:8" ht="102">
      <c r="A121" s="94" t="s">
        <v>622</v>
      </c>
      <c r="B121" s="56" t="s">
        <v>890</v>
      </c>
      <c r="C121" s="40" t="s">
        <v>1002</v>
      </c>
      <c r="D121" s="11">
        <v>45210</v>
      </c>
      <c r="E121" s="12" t="s">
        <v>994</v>
      </c>
      <c r="F121" s="13" t="s">
        <v>995</v>
      </c>
      <c r="G121" s="75">
        <v>254014.18</v>
      </c>
      <c r="H121" s="14">
        <v>45245</v>
      </c>
    </row>
    <row r="122" spans="1:8" ht="165.75">
      <c r="A122" s="94" t="s">
        <v>622</v>
      </c>
      <c r="B122" s="56" t="s">
        <v>890</v>
      </c>
      <c r="C122" s="40" t="s">
        <v>1003</v>
      </c>
      <c r="D122" s="11">
        <v>45210</v>
      </c>
      <c r="E122" s="12" t="s">
        <v>994</v>
      </c>
      <c r="F122" s="13" t="s">
        <v>995</v>
      </c>
      <c r="G122" s="75">
        <v>480314.31</v>
      </c>
      <c r="H122" s="14">
        <v>45245</v>
      </c>
    </row>
    <row r="123" spans="1:8" ht="165.75">
      <c r="A123" s="94" t="s">
        <v>622</v>
      </c>
      <c r="B123" s="56" t="s">
        <v>890</v>
      </c>
      <c r="C123" s="40" t="s">
        <v>1004</v>
      </c>
      <c r="D123" s="11">
        <v>45210</v>
      </c>
      <c r="E123" s="12" t="s">
        <v>994</v>
      </c>
      <c r="F123" s="13" t="s">
        <v>995</v>
      </c>
      <c r="G123" s="75">
        <v>452512.26</v>
      </c>
      <c r="H123" s="14">
        <v>45245</v>
      </c>
    </row>
    <row r="124" spans="1:8" ht="191.25">
      <c r="A124" s="94" t="s">
        <v>622</v>
      </c>
      <c r="B124" s="56" t="s">
        <v>890</v>
      </c>
      <c r="C124" s="40" t="s">
        <v>936</v>
      </c>
      <c r="D124" s="11" t="s">
        <v>939</v>
      </c>
      <c r="E124" s="12" t="s">
        <v>938</v>
      </c>
      <c r="F124" s="13" t="s">
        <v>937</v>
      </c>
      <c r="G124" s="75">
        <v>859339.09</v>
      </c>
      <c r="H124" s="14">
        <v>45210</v>
      </c>
    </row>
    <row r="125" spans="1:8" ht="15">
      <c r="A125" s="94" t="s">
        <v>952</v>
      </c>
      <c r="B125" s="56" t="s">
        <v>954</v>
      </c>
      <c r="C125" s="40" t="s">
        <v>961</v>
      </c>
      <c r="D125" s="11">
        <v>45072</v>
      </c>
      <c r="E125" s="12" t="s">
        <v>962</v>
      </c>
      <c r="F125" s="13" t="s">
        <v>963</v>
      </c>
      <c r="G125" s="75">
        <v>329.96</v>
      </c>
      <c r="H125" s="14">
        <v>45194</v>
      </c>
    </row>
    <row r="126" spans="1:8" ht="15">
      <c r="A126" s="94" t="s">
        <v>956</v>
      </c>
      <c r="B126" s="56" t="s">
        <v>955</v>
      </c>
      <c r="C126" s="40" t="s">
        <v>961</v>
      </c>
      <c r="D126" s="11">
        <v>45072</v>
      </c>
      <c r="E126" s="12" t="s">
        <v>962</v>
      </c>
      <c r="F126" s="13" t="s">
        <v>963</v>
      </c>
      <c r="G126" s="75">
        <v>313.78</v>
      </c>
      <c r="H126" s="14">
        <v>45194</v>
      </c>
    </row>
    <row r="127" spans="1:8" ht="51">
      <c r="A127" s="94" t="s">
        <v>957</v>
      </c>
      <c r="B127" s="56" t="s">
        <v>958</v>
      </c>
      <c r="C127" s="40" t="s">
        <v>964</v>
      </c>
      <c r="D127" s="11">
        <v>45072</v>
      </c>
      <c r="E127" s="12" t="s">
        <v>962</v>
      </c>
      <c r="F127" s="13" t="s">
        <v>963</v>
      </c>
      <c r="G127" s="75">
        <v>489.32</v>
      </c>
      <c r="H127" s="14">
        <v>45194</v>
      </c>
    </row>
    <row r="128" spans="1:8" ht="51">
      <c r="A128" s="94" t="s">
        <v>959</v>
      </c>
      <c r="B128" s="56" t="s">
        <v>960</v>
      </c>
      <c r="C128" s="40" t="s">
        <v>964</v>
      </c>
      <c r="D128" s="11">
        <v>45072</v>
      </c>
      <c r="E128" s="12" t="s">
        <v>962</v>
      </c>
      <c r="F128" s="13" t="s">
        <v>963</v>
      </c>
      <c r="G128" s="75">
        <v>482.94</v>
      </c>
      <c r="H128" s="14">
        <v>45194</v>
      </c>
    </row>
    <row r="129" spans="1:8" ht="15">
      <c r="A129" s="94" t="s">
        <v>926</v>
      </c>
      <c r="B129" s="56" t="s">
        <v>953</v>
      </c>
      <c r="C129" s="40"/>
      <c r="D129" s="11">
        <v>45072</v>
      </c>
      <c r="E129" s="12" t="s">
        <v>931</v>
      </c>
      <c r="F129" s="13" t="s">
        <v>932</v>
      </c>
      <c r="G129" s="73" t="s">
        <v>929</v>
      </c>
      <c r="H129" s="14">
        <v>45188</v>
      </c>
    </row>
    <row r="130" spans="1:8" ht="25.5">
      <c r="A130" s="94" t="s">
        <v>927</v>
      </c>
      <c r="B130" s="56" t="s">
        <v>928</v>
      </c>
      <c r="C130" s="40"/>
      <c r="D130" s="11">
        <v>45072</v>
      </c>
      <c r="E130" s="12" t="s">
        <v>931</v>
      </c>
      <c r="F130" s="13" t="s">
        <v>932</v>
      </c>
      <c r="G130" s="73" t="s">
        <v>930</v>
      </c>
      <c r="H130" s="14">
        <v>45188</v>
      </c>
    </row>
    <row r="131" spans="1:8" ht="15">
      <c r="A131" s="94"/>
      <c r="B131" s="56"/>
      <c r="C131" s="40"/>
      <c r="D131" s="11"/>
      <c r="E131" s="12"/>
      <c r="F131" s="13"/>
      <c r="G131" s="73"/>
      <c r="H131" s="14"/>
    </row>
    <row r="132" spans="1:8" ht="15">
      <c r="A132" s="94"/>
      <c r="B132" s="56"/>
      <c r="C132" s="40"/>
      <c r="D132" s="11"/>
      <c r="E132" s="12"/>
      <c r="F132" s="13"/>
      <c r="G132" s="73"/>
      <c r="H132" s="14"/>
    </row>
    <row r="133" spans="1:8" ht="15">
      <c r="A133" s="47" t="s">
        <v>623</v>
      </c>
      <c r="B133" s="27" t="s">
        <v>57</v>
      </c>
      <c r="C133" s="28"/>
      <c r="D133" s="41"/>
      <c r="E133" s="42"/>
      <c r="F133" s="42"/>
      <c r="G133" s="71"/>
      <c r="H133" s="41"/>
    </row>
    <row r="134" spans="1:8" ht="38.25">
      <c r="A134" s="47" t="s">
        <v>624</v>
      </c>
      <c r="B134" s="27" t="s">
        <v>625</v>
      </c>
      <c r="C134" s="28"/>
      <c r="D134" s="41"/>
      <c r="E134" s="42"/>
      <c r="F134" s="42"/>
      <c r="G134" s="71"/>
      <c r="H134" s="41"/>
    </row>
    <row r="135" spans="1:8" ht="15">
      <c r="A135" s="47" t="s">
        <v>626</v>
      </c>
      <c r="B135" s="27" t="s">
        <v>58</v>
      </c>
      <c r="C135" s="28"/>
      <c r="D135" s="41"/>
      <c r="E135" s="42"/>
      <c r="F135" s="42"/>
      <c r="G135" s="71"/>
      <c r="H135" s="41"/>
    </row>
    <row r="136" spans="1:8" ht="51">
      <c r="A136" s="47" t="s">
        <v>627</v>
      </c>
      <c r="B136" s="27" t="s">
        <v>218</v>
      </c>
      <c r="C136" s="28"/>
      <c r="D136" s="41"/>
      <c r="E136" s="42"/>
      <c r="F136" s="42"/>
      <c r="G136" s="71"/>
      <c r="H136" s="41"/>
    </row>
    <row r="137" spans="1:8" ht="89.25">
      <c r="A137" s="47" t="s">
        <v>628</v>
      </c>
      <c r="B137" s="27" t="s">
        <v>59</v>
      </c>
      <c r="C137" s="28"/>
      <c r="D137" s="41"/>
      <c r="E137" s="42"/>
      <c r="F137" s="42"/>
      <c r="G137" s="71"/>
      <c r="H137" s="41"/>
    </row>
    <row r="138" spans="1:8" ht="25.5">
      <c r="A138" s="47" t="s">
        <v>213</v>
      </c>
      <c r="B138" s="27" t="s">
        <v>841</v>
      </c>
      <c r="C138" s="28"/>
      <c r="D138" s="41"/>
      <c r="E138" s="42"/>
      <c r="F138" s="42"/>
      <c r="G138" s="71"/>
      <c r="H138" s="41"/>
    </row>
    <row r="139" spans="1:8" ht="25.5">
      <c r="A139" s="47" t="s">
        <v>213</v>
      </c>
      <c r="B139" s="27" t="s">
        <v>842</v>
      </c>
      <c r="C139" s="28"/>
      <c r="D139" s="41"/>
      <c r="E139" s="42"/>
      <c r="F139" s="42"/>
      <c r="G139" s="71"/>
      <c r="H139" s="41"/>
    </row>
    <row r="140" spans="1:8" ht="25.5">
      <c r="A140" s="47" t="s">
        <v>213</v>
      </c>
      <c r="B140" s="27" t="s">
        <v>843</v>
      </c>
      <c r="C140" s="28"/>
      <c r="D140" s="41"/>
      <c r="E140" s="42"/>
      <c r="F140" s="42"/>
      <c r="G140" s="71"/>
      <c r="H140" s="41"/>
    </row>
    <row r="141" spans="1:8" ht="25.5">
      <c r="A141" s="47" t="s">
        <v>213</v>
      </c>
      <c r="B141" s="27" t="s">
        <v>844</v>
      </c>
      <c r="C141" s="28"/>
      <c r="D141" s="41"/>
      <c r="E141" s="42"/>
      <c r="F141" s="42"/>
      <c r="G141" s="71"/>
      <c r="H141" s="41"/>
    </row>
    <row r="142" spans="1:8" ht="25.5">
      <c r="A142" s="47" t="s">
        <v>213</v>
      </c>
      <c r="B142" s="27" t="s">
        <v>845</v>
      </c>
      <c r="C142" s="28"/>
      <c r="D142" s="41"/>
      <c r="E142" s="42"/>
      <c r="F142" s="42"/>
      <c r="G142" s="71"/>
      <c r="H142" s="41"/>
    </row>
    <row r="143" spans="1:8" ht="25.5">
      <c r="A143" s="47" t="s">
        <v>213</v>
      </c>
      <c r="B143" s="27" t="s">
        <v>846</v>
      </c>
      <c r="C143" s="28"/>
      <c r="D143" s="41"/>
      <c r="E143" s="42"/>
      <c r="F143" s="42"/>
      <c r="G143" s="71"/>
      <c r="H143" s="41"/>
    </row>
    <row r="144" spans="1:8" ht="25.5">
      <c r="A144" s="47" t="s">
        <v>213</v>
      </c>
      <c r="B144" s="27" t="s">
        <v>847</v>
      </c>
      <c r="C144" s="28"/>
      <c r="D144" s="41"/>
      <c r="E144" s="42"/>
      <c r="F144" s="42"/>
      <c r="G144" s="71"/>
      <c r="H144" s="41"/>
    </row>
    <row r="145" spans="1:8" ht="25.5">
      <c r="A145" s="47" t="s">
        <v>213</v>
      </c>
      <c r="B145" s="27" t="s">
        <v>848</v>
      </c>
      <c r="C145" s="28"/>
      <c r="D145" s="41"/>
      <c r="E145" s="42"/>
      <c r="F145" s="42"/>
      <c r="G145" s="71"/>
      <c r="H145" s="41"/>
    </row>
    <row r="146" spans="1:8" ht="25.5">
      <c r="A146" s="47" t="s">
        <v>213</v>
      </c>
      <c r="B146" s="27" t="s">
        <v>849</v>
      </c>
      <c r="C146" s="28"/>
      <c r="D146" s="41"/>
      <c r="E146" s="42"/>
      <c r="F146" s="42"/>
      <c r="G146" s="71"/>
      <c r="H146" s="41"/>
    </row>
    <row r="147" spans="1:8" ht="25.5">
      <c r="A147" s="47" t="s">
        <v>213</v>
      </c>
      <c r="B147" s="27" t="s">
        <v>850</v>
      </c>
      <c r="C147" s="28"/>
      <c r="D147" s="41"/>
      <c r="E147" s="42"/>
      <c r="F147" s="42"/>
      <c r="G147" s="71"/>
      <c r="H147" s="41"/>
    </row>
    <row r="148" spans="1:8" ht="25.5">
      <c r="A148" s="47" t="s">
        <v>213</v>
      </c>
      <c r="B148" s="27" t="s">
        <v>851</v>
      </c>
      <c r="C148" s="28"/>
      <c r="D148" s="41"/>
      <c r="E148" s="42"/>
      <c r="F148" s="42"/>
      <c r="G148" s="71"/>
      <c r="H148" s="41"/>
    </row>
    <row r="149" spans="1:8" ht="25.5">
      <c r="A149" s="47" t="s">
        <v>213</v>
      </c>
      <c r="B149" s="27" t="s">
        <v>852</v>
      </c>
      <c r="C149" s="28"/>
      <c r="D149" s="41"/>
      <c r="E149" s="42"/>
      <c r="F149" s="42"/>
      <c r="G149" s="71"/>
      <c r="H149" s="41"/>
    </row>
    <row r="150" spans="1:8" ht="38.25">
      <c r="A150" s="47" t="s">
        <v>629</v>
      </c>
      <c r="B150" s="27" t="s">
        <v>60</v>
      </c>
      <c r="C150" s="28"/>
      <c r="D150" s="41"/>
      <c r="E150" s="42"/>
      <c r="F150" s="42"/>
      <c r="G150" s="71"/>
      <c r="H150" s="41"/>
    </row>
    <row r="151" spans="1:8" ht="15">
      <c r="A151" s="47" t="s">
        <v>630</v>
      </c>
      <c r="B151" s="27" t="s">
        <v>61</v>
      </c>
      <c r="C151" s="28"/>
      <c r="D151" s="41"/>
      <c r="E151" s="42"/>
      <c r="F151" s="42"/>
      <c r="G151" s="71"/>
      <c r="H151" s="41"/>
    </row>
    <row r="152" spans="1:8" ht="25.5">
      <c r="A152" s="47" t="s">
        <v>631</v>
      </c>
      <c r="B152" s="27" t="s">
        <v>219</v>
      </c>
      <c r="C152" s="28"/>
      <c r="D152" s="41"/>
      <c r="E152" s="42"/>
      <c r="F152" s="42"/>
      <c r="G152" s="71"/>
      <c r="H152" s="41"/>
    </row>
    <row r="153" spans="1:8" ht="15">
      <c r="A153" s="47" t="s">
        <v>632</v>
      </c>
      <c r="B153" s="27" t="s">
        <v>67</v>
      </c>
      <c r="C153" s="28"/>
      <c r="D153" s="41"/>
      <c r="E153" s="42"/>
      <c r="F153" s="42"/>
      <c r="G153" s="71"/>
      <c r="H153" s="41"/>
    </row>
    <row r="154" spans="1:8" ht="15">
      <c r="A154" s="47" t="s">
        <v>633</v>
      </c>
      <c r="B154" s="27" t="s">
        <v>68</v>
      </c>
      <c r="C154" s="28"/>
      <c r="D154" s="41"/>
      <c r="E154" s="42"/>
      <c r="F154" s="42"/>
      <c r="G154" s="71"/>
      <c r="H154" s="41"/>
    </row>
    <row r="155" spans="1:8" ht="15">
      <c r="A155" s="47" t="s">
        <v>634</v>
      </c>
      <c r="B155" s="27" t="s">
        <v>71</v>
      </c>
      <c r="C155" s="28"/>
      <c r="D155" s="41"/>
      <c r="E155" s="42"/>
      <c r="F155" s="42"/>
      <c r="G155" s="71"/>
      <c r="H155" s="41"/>
    </row>
    <row r="156" spans="1:8" ht="25.5">
      <c r="A156" s="47" t="s">
        <v>635</v>
      </c>
      <c r="B156" s="27" t="s">
        <v>73</v>
      </c>
      <c r="C156" s="28"/>
      <c r="D156" s="41"/>
      <c r="E156" s="42"/>
      <c r="F156" s="42"/>
      <c r="G156" s="71"/>
      <c r="H156" s="41"/>
    </row>
    <row r="157" spans="1:8" ht="38.25">
      <c r="A157" s="47" t="s">
        <v>636</v>
      </c>
      <c r="B157" s="27" t="s">
        <v>637</v>
      </c>
      <c r="C157" s="28"/>
      <c r="D157" s="41"/>
      <c r="E157" s="42"/>
      <c r="F157" s="42"/>
      <c r="G157" s="71"/>
      <c r="H157" s="41"/>
    </row>
    <row r="158" spans="1:8" ht="15">
      <c r="A158" s="47" t="s">
        <v>638</v>
      </c>
      <c r="B158" s="27" t="s">
        <v>74</v>
      </c>
      <c r="C158" s="28"/>
      <c r="D158" s="41"/>
      <c r="E158" s="42"/>
      <c r="F158" s="42"/>
      <c r="G158" s="71"/>
      <c r="H158" s="41"/>
    </row>
    <row r="159" spans="1:8" ht="15">
      <c r="A159" s="47" t="s">
        <v>639</v>
      </c>
      <c r="B159" s="27" t="s">
        <v>75</v>
      </c>
      <c r="C159" s="28"/>
      <c r="D159" s="41"/>
      <c r="E159" s="42"/>
      <c r="F159" s="42"/>
      <c r="G159" s="71"/>
      <c r="H159" s="41"/>
    </row>
    <row r="160" spans="1:8" ht="15">
      <c r="A160" s="47" t="s">
        <v>640</v>
      </c>
      <c r="B160" s="27" t="s">
        <v>76</v>
      </c>
      <c r="C160" s="28"/>
      <c r="D160" s="41"/>
      <c r="E160" s="42"/>
      <c r="F160" s="42"/>
      <c r="G160" s="71"/>
      <c r="H160" s="41"/>
    </row>
    <row r="161" spans="1:8" ht="15">
      <c r="A161" s="47" t="s">
        <v>641</v>
      </c>
      <c r="B161" s="27" t="s">
        <v>77</v>
      </c>
      <c r="C161" s="28"/>
      <c r="D161" s="41"/>
      <c r="E161" s="42"/>
      <c r="F161" s="42"/>
      <c r="G161" s="71"/>
      <c r="H161" s="41"/>
    </row>
    <row r="162" spans="1:8" ht="15">
      <c r="A162" s="47" t="s">
        <v>642</v>
      </c>
      <c r="B162" s="27" t="s">
        <v>78</v>
      </c>
      <c r="C162" s="28"/>
      <c r="D162" s="41"/>
      <c r="E162" s="42"/>
      <c r="F162" s="42"/>
      <c r="G162" s="71"/>
      <c r="H162" s="41"/>
    </row>
    <row r="163" spans="1:8" ht="15">
      <c r="A163" s="47" t="s">
        <v>643</v>
      </c>
      <c r="B163" s="27" t="s">
        <v>79</v>
      </c>
      <c r="C163" s="28"/>
      <c r="D163" s="41"/>
      <c r="E163" s="42"/>
      <c r="F163" s="42"/>
      <c r="G163" s="71"/>
      <c r="H163" s="41"/>
    </row>
    <row r="164" spans="1:8" ht="15">
      <c r="A164" s="47" t="s">
        <v>644</v>
      </c>
      <c r="B164" s="27" t="s">
        <v>80</v>
      </c>
      <c r="C164" s="28"/>
      <c r="D164" s="41"/>
      <c r="E164" s="42"/>
      <c r="F164" s="42"/>
      <c r="G164" s="71"/>
      <c r="H164" s="41"/>
    </row>
    <row r="165" spans="1:8" ht="15">
      <c r="A165" s="47" t="s">
        <v>645</v>
      </c>
      <c r="B165" s="27" t="s">
        <v>81</v>
      </c>
      <c r="C165" s="28"/>
      <c r="D165" s="41"/>
      <c r="E165" s="42"/>
      <c r="F165" s="42"/>
      <c r="G165" s="71"/>
      <c r="H165" s="41"/>
    </row>
    <row r="166" spans="1:8" ht="15">
      <c r="A166" s="47" t="s">
        <v>646</v>
      </c>
      <c r="B166" s="27" t="s">
        <v>82</v>
      </c>
      <c r="C166" s="28"/>
      <c r="D166" s="41"/>
      <c r="E166" s="42"/>
      <c r="F166" s="42"/>
      <c r="G166" s="71"/>
      <c r="H166" s="41"/>
    </row>
    <row r="167" spans="1:8" ht="25.5">
      <c r="A167" s="47" t="s">
        <v>647</v>
      </c>
      <c r="B167" s="27" t="s">
        <v>83</v>
      </c>
      <c r="C167" s="28"/>
      <c r="D167" s="41"/>
      <c r="E167" s="42"/>
      <c r="F167" s="42"/>
      <c r="G167" s="71"/>
      <c r="H167" s="41"/>
    </row>
    <row r="168" spans="1:8" ht="15">
      <c r="A168" s="47" t="s">
        <v>648</v>
      </c>
      <c r="B168" s="27" t="s">
        <v>84</v>
      </c>
      <c r="C168" s="28"/>
      <c r="D168" s="41"/>
      <c r="E168" s="42"/>
      <c r="F168" s="42"/>
      <c r="G168" s="71"/>
      <c r="H168" s="41"/>
    </row>
    <row r="169" spans="1:8" ht="15">
      <c r="A169" s="47" t="s">
        <v>649</v>
      </c>
      <c r="B169" s="27" t="s">
        <v>85</v>
      </c>
      <c r="C169" s="28"/>
      <c r="D169" s="41"/>
      <c r="E169" s="42"/>
      <c r="F169" s="42"/>
      <c r="G169" s="71"/>
      <c r="H169" s="41"/>
    </row>
    <row r="170" spans="1:8" ht="25.5">
      <c r="A170" s="47" t="s">
        <v>650</v>
      </c>
      <c r="B170" s="27" t="s">
        <v>86</v>
      </c>
      <c r="C170" s="28"/>
      <c r="D170" s="41"/>
      <c r="E170" s="42"/>
      <c r="F170" s="42"/>
      <c r="G170" s="71"/>
      <c r="H170" s="41"/>
    </row>
    <row r="171" spans="1:8" ht="15">
      <c r="A171" s="47" t="s">
        <v>651</v>
      </c>
      <c r="B171" s="27" t="s">
        <v>87</v>
      </c>
      <c r="C171" s="28"/>
      <c r="D171" s="41"/>
      <c r="E171" s="42"/>
      <c r="F171" s="42"/>
      <c r="G171" s="71"/>
      <c r="H171" s="41"/>
    </row>
    <row r="172" spans="1:8" ht="15">
      <c r="A172" s="47" t="s">
        <v>652</v>
      </c>
      <c r="B172" s="27" t="s">
        <v>88</v>
      </c>
      <c r="C172" s="28"/>
      <c r="D172" s="41"/>
      <c r="E172" s="42"/>
      <c r="F172" s="42"/>
      <c r="G172" s="71"/>
      <c r="H172" s="41"/>
    </row>
    <row r="173" spans="1:8" ht="15">
      <c r="A173" s="47" t="s">
        <v>653</v>
      </c>
      <c r="B173" s="27" t="s">
        <v>89</v>
      </c>
      <c r="C173" s="28"/>
      <c r="D173" s="41"/>
      <c r="E173" s="42"/>
      <c r="F173" s="42"/>
      <c r="G173" s="71"/>
      <c r="H173" s="41"/>
    </row>
    <row r="174" spans="1:8" ht="25.5">
      <c r="A174" s="47" t="s">
        <v>654</v>
      </c>
      <c r="B174" s="27" t="s">
        <v>90</v>
      </c>
      <c r="C174" s="28"/>
      <c r="D174" s="41"/>
      <c r="E174" s="42"/>
      <c r="F174" s="42"/>
      <c r="G174" s="71"/>
      <c r="H174" s="41"/>
    </row>
    <row r="175" spans="1:8" ht="15">
      <c r="A175" s="47" t="s">
        <v>655</v>
      </c>
      <c r="B175" s="27" t="s">
        <v>91</v>
      </c>
      <c r="C175" s="28"/>
      <c r="D175" s="41"/>
      <c r="E175" s="42"/>
      <c r="F175" s="42"/>
      <c r="G175" s="71"/>
      <c r="H175" s="41"/>
    </row>
    <row r="176" spans="1:8" ht="15">
      <c r="A176" s="47" t="s">
        <v>656</v>
      </c>
      <c r="B176" s="27" t="s">
        <v>92</v>
      </c>
      <c r="C176" s="28"/>
      <c r="D176" s="41"/>
      <c r="E176" s="42"/>
      <c r="F176" s="42"/>
      <c r="G176" s="71"/>
      <c r="H176" s="41"/>
    </row>
    <row r="177" spans="1:8" ht="25.5">
      <c r="A177" s="47" t="s">
        <v>657</v>
      </c>
      <c r="B177" s="27" t="s">
        <v>93</v>
      </c>
      <c r="C177" s="28"/>
      <c r="D177" s="41"/>
      <c r="E177" s="42"/>
      <c r="F177" s="42"/>
      <c r="G177" s="71"/>
      <c r="H177" s="41"/>
    </row>
    <row r="178" spans="1:8" ht="15">
      <c r="A178" s="47" t="s">
        <v>658</v>
      </c>
      <c r="B178" s="27" t="s">
        <v>94</v>
      </c>
      <c r="C178" s="28"/>
      <c r="D178" s="41"/>
      <c r="E178" s="42"/>
      <c r="F178" s="42"/>
      <c r="G178" s="71"/>
      <c r="H178" s="41"/>
    </row>
    <row r="179" spans="1:8" ht="15">
      <c r="A179" s="47" t="s">
        <v>659</v>
      </c>
      <c r="B179" s="27" t="s">
        <v>95</v>
      </c>
      <c r="C179" s="28"/>
      <c r="D179" s="41"/>
      <c r="E179" s="42"/>
      <c r="F179" s="42"/>
      <c r="G179" s="71"/>
      <c r="H179" s="41"/>
    </row>
    <row r="180" spans="1:8" ht="15">
      <c r="A180" s="47" t="s">
        <v>660</v>
      </c>
      <c r="B180" s="27" t="s">
        <v>96</v>
      </c>
      <c r="C180" s="28"/>
      <c r="D180" s="41"/>
      <c r="E180" s="42"/>
      <c r="F180" s="42"/>
      <c r="G180" s="71"/>
      <c r="H180" s="41"/>
    </row>
    <row r="181" spans="1:8" ht="15">
      <c r="A181" s="47" t="s">
        <v>661</v>
      </c>
      <c r="B181" s="27" t="s">
        <v>97</v>
      </c>
      <c r="C181" s="28"/>
      <c r="D181" s="41"/>
      <c r="E181" s="42"/>
      <c r="F181" s="42"/>
      <c r="G181" s="71"/>
      <c r="H181" s="41"/>
    </row>
    <row r="182" spans="1:8" ht="15">
      <c r="A182" s="47" t="s">
        <v>662</v>
      </c>
      <c r="B182" s="27" t="s">
        <v>98</v>
      </c>
      <c r="C182" s="28"/>
      <c r="D182" s="41"/>
      <c r="E182" s="42"/>
      <c r="F182" s="42"/>
      <c r="G182" s="71"/>
      <c r="H182" s="41"/>
    </row>
    <row r="183" spans="1:8" ht="15">
      <c r="A183" s="47" t="s">
        <v>663</v>
      </c>
      <c r="B183" s="27" t="s">
        <v>99</v>
      </c>
      <c r="C183" s="28"/>
      <c r="D183" s="41"/>
      <c r="E183" s="42"/>
      <c r="F183" s="42"/>
      <c r="G183" s="71"/>
      <c r="H183" s="41"/>
    </row>
    <row r="184" spans="1:8" ht="15">
      <c r="A184" s="47" t="s">
        <v>664</v>
      </c>
      <c r="B184" s="27" t="s">
        <v>100</v>
      </c>
      <c r="C184" s="28"/>
      <c r="D184" s="41"/>
      <c r="E184" s="42"/>
      <c r="F184" s="42"/>
      <c r="G184" s="71"/>
      <c r="H184" s="41"/>
    </row>
    <row r="185" spans="1:8" ht="15">
      <c r="A185" s="47" t="s">
        <v>665</v>
      </c>
      <c r="B185" s="27" t="s">
        <v>101</v>
      </c>
      <c r="C185" s="28"/>
      <c r="D185" s="41"/>
      <c r="E185" s="42"/>
      <c r="F185" s="42"/>
      <c r="G185" s="71"/>
      <c r="H185" s="41"/>
    </row>
    <row r="186" spans="1:8" ht="15">
      <c r="A186" s="47" t="s">
        <v>666</v>
      </c>
      <c r="B186" s="27" t="s">
        <v>102</v>
      </c>
      <c r="C186" s="28"/>
      <c r="D186" s="41"/>
      <c r="E186" s="42"/>
      <c r="F186" s="42"/>
      <c r="G186" s="71"/>
      <c r="H186" s="41"/>
    </row>
    <row r="187" spans="1:8" ht="15">
      <c r="A187" s="47" t="s">
        <v>667</v>
      </c>
      <c r="B187" s="27" t="s">
        <v>103</v>
      </c>
      <c r="C187" s="28"/>
      <c r="D187" s="41"/>
      <c r="E187" s="42"/>
      <c r="F187" s="42"/>
      <c r="G187" s="71"/>
      <c r="H187" s="41"/>
    </row>
    <row r="188" spans="1:8" ht="15">
      <c r="A188" s="47" t="s">
        <v>668</v>
      </c>
      <c r="B188" s="27" t="s">
        <v>104</v>
      </c>
      <c r="C188" s="28"/>
      <c r="D188" s="41"/>
      <c r="E188" s="42"/>
      <c r="F188" s="42"/>
      <c r="G188" s="71"/>
      <c r="H188" s="41"/>
    </row>
    <row r="189" spans="1:8" ht="15">
      <c r="A189" s="47" t="s">
        <v>669</v>
      </c>
      <c r="B189" s="27" t="s">
        <v>105</v>
      </c>
      <c r="C189" s="28"/>
      <c r="D189" s="41"/>
      <c r="E189" s="42"/>
      <c r="F189" s="42"/>
      <c r="G189" s="71"/>
      <c r="H189" s="41"/>
    </row>
    <row r="190" spans="1:8" ht="15">
      <c r="A190" s="47" t="s">
        <v>670</v>
      </c>
      <c r="B190" s="27" t="s">
        <v>62</v>
      </c>
      <c r="C190" s="28"/>
      <c r="D190" s="41"/>
      <c r="E190" s="42"/>
      <c r="F190" s="42"/>
      <c r="G190" s="71"/>
      <c r="H190" s="41"/>
    </row>
    <row r="191" spans="1:8" ht="15">
      <c r="A191" s="47" t="s">
        <v>671</v>
      </c>
      <c r="B191" s="27" t="s">
        <v>63</v>
      </c>
      <c r="C191" s="28"/>
      <c r="D191" s="41"/>
      <c r="E191" s="42"/>
      <c r="F191" s="42"/>
      <c r="G191" s="71"/>
      <c r="H191" s="41"/>
    </row>
    <row r="192" spans="1:8" ht="15">
      <c r="A192" s="47" t="s">
        <v>672</v>
      </c>
      <c r="B192" s="27" t="s">
        <v>64</v>
      </c>
      <c r="C192" s="28"/>
      <c r="D192" s="41"/>
      <c r="E192" s="42"/>
      <c r="F192" s="42"/>
      <c r="G192" s="71"/>
      <c r="H192" s="41"/>
    </row>
    <row r="193" spans="1:8" ht="15">
      <c r="A193" s="47" t="s">
        <v>673</v>
      </c>
      <c r="B193" s="27" t="s">
        <v>65</v>
      </c>
      <c r="C193" s="28"/>
      <c r="D193" s="41"/>
      <c r="E193" s="42"/>
      <c r="F193" s="42"/>
      <c r="G193" s="71"/>
      <c r="H193" s="41"/>
    </row>
    <row r="194" spans="1:8" ht="15">
      <c r="A194" s="47" t="s">
        <v>674</v>
      </c>
      <c r="B194" s="27" t="s">
        <v>66</v>
      </c>
      <c r="C194" s="28"/>
      <c r="D194" s="41"/>
      <c r="E194" s="42"/>
      <c r="F194" s="42"/>
      <c r="G194" s="71"/>
      <c r="H194" s="41"/>
    </row>
    <row r="195" spans="1:8" ht="15">
      <c r="A195" s="47" t="s">
        <v>675</v>
      </c>
      <c r="B195" s="27" t="s">
        <v>69</v>
      </c>
      <c r="C195" s="28"/>
      <c r="D195" s="41"/>
      <c r="E195" s="42"/>
      <c r="F195" s="42"/>
      <c r="G195" s="71"/>
      <c r="H195" s="41"/>
    </row>
    <row r="196" spans="1:8" ht="15">
      <c r="A196" s="47" t="s">
        <v>676</v>
      </c>
      <c r="B196" s="27" t="s">
        <v>70</v>
      </c>
      <c r="C196" s="28"/>
      <c r="D196" s="41"/>
      <c r="E196" s="42"/>
      <c r="F196" s="42"/>
      <c r="G196" s="71"/>
      <c r="H196" s="41"/>
    </row>
    <row r="197" spans="1:8" ht="15">
      <c r="A197" s="47" t="s">
        <v>677</v>
      </c>
      <c r="B197" s="27" t="s">
        <v>72</v>
      </c>
      <c r="C197" s="28"/>
      <c r="D197" s="41"/>
      <c r="E197" s="42"/>
      <c r="F197" s="42"/>
      <c r="G197" s="71"/>
      <c r="H197" s="41"/>
    </row>
    <row r="198" spans="1:8" ht="38.25">
      <c r="A198" s="47" t="s">
        <v>857</v>
      </c>
      <c r="B198" s="27" t="s">
        <v>856</v>
      </c>
      <c r="C198" s="28"/>
      <c r="D198" s="41"/>
      <c r="E198" s="42"/>
      <c r="F198" s="42"/>
      <c r="G198" s="71"/>
      <c r="H198" s="41"/>
    </row>
    <row r="199" spans="1:8" ht="25.5">
      <c r="A199" s="47" t="s">
        <v>213</v>
      </c>
      <c r="B199" s="27" t="s">
        <v>106</v>
      </c>
      <c r="C199" s="28"/>
      <c r="D199" s="41"/>
      <c r="E199" s="42"/>
      <c r="F199" s="42"/>
      <c r="G199" s="71"/>
      <c r="H199" s="41"/>
    </row>
    <row r="200" spans="1:8" ht="15">
      <c r="A200" s="47" t="s">
        <v>213</v>
      </c>
      <c r="B200" s="27" t="s">
        <v>107</v>
      </c>
      <c r="C200" s="28"/>
      <c r="D200" s="41"/>
      <c r="E200" s="42"/>
      <c r="F200" s="42"/>
      <c r="G200" s="71"/>
      <c r="H200" s="41"/>
    </row>
    <row r="201" spans="1:8" ht="15">
      <c r="A201" s="47" t="s">
        <v>213</v>
      </c>
      <c r="B201" s="27" t="s">
        <v>108</v>
      </c>
      <c r="C201" s="28"/>
      <c r="D201" s="41"/>
      <c r="E201" s="42"/>
      <c r="F201" s="42"/>
      <c r="G201" s="71"/>
      <c r="H201" s="41"/>
    </row>
    <row r="202" spans="1:8" ht="25.5">
      <c r="A202" s="47" t="s">
        <v>213</v>
      </c>
      <c r="B202" s="27" t="s">
        <v>109</v>
      </c>
      <c r="C202" s="28"/>
      <c r="D202" s="41"/>
      <c r="E202" s="42"/>
      <c r="F202" s="42"/>
      <c r="G202" s="71"/>
      <c r="H202" s="41"/>
    </row>
    <row r="203" spans="1:8" ht="15">
      <c r="A203" s="47" t="s">
        <v>213</v>
      </c>
      <c r="B203" s="27" t="s">
        <v>110</v>
      </c>
      <c r="C203" s="28"/>
      <c r="D203" s="41"/>
      <c r="E203" s="42"/>
      <c r="F203" s="42"/>
      <c r="G203" s="71"/>
      <c r="H203" s="41"/>
    </row>
    <row r="204" spans="1:8" ht="15">
      <c r="A204" s="47" t="s">
        <v>213</v>
      </c>
      <c r="B204" s="27" t="s">
        <v>111</v>
      </c>
      <c r="C204" s="28"/>
      <c r="D204" s="41"/>
      <c r="E204" s="42"/>
      <c r="F204" s="42"/>
      <c r="G204" s="71"/>
      <c r="H204" s="41"/>
    </row>
    <row r="205" spans="1:8" ht="15">
      <c r="A205" s="47" t="s">
        <v>213</v>
      </c>
      <c r="B205" s="27" t="s">
        <v>112</v>
      </c>
      <c r="C205" s="28"/>
      <c r="D205" s="41"/>
      <c r="E205" s="42"/>
      <c r="F205" s="42"/>
      <c r="G205" s="71"/>
      <c r="H205" s="41"/>
    </row>
    <row r="206" spans="1:8" ht="15">
      <c r="A206" s="47" t="s">
        <v>213</v>
      </c>
      <c r="B206" s="27" t="s">
        <v>220</v>
      </c>
      <c r="C206" s="28"/>
      <c r="D206" s="41"/>
      <c r="E206" s="42"/>
      <c r="F206" s="42"/>
      <c r="G206" s="71"/>
      <c r="H206" s="41"/>
    </row>
    <row r="207" spans="1:8" ht="15">
      <c r="A207" s="47" t="s">
        <v>213</v>
      </c>
      <c r="B207" s="27" t="s">
        <v>113</v>
      </c>
      <c r="C207" s="28"/>
      <c r="D207" s="41"/>
      <c r="E207" s="42"/>
      <c r="F207" s="42"/>
      <c r="G207" s="71"/>
      <c r="H207" s="41"/>
    </row>
    <row r="208" spans="1:8" ht="15">
      <c r="A208" s="47" t="s">
        <v>213</v>
      </c>
      <c r="B208" s="27" t="s">
        <v>114</v>
      </c>
      <c r="C208" s="28"/>
      <c r="D208" s="41"/>
      <c r="E208" s="42"/>
      <c r="F208" s="42"/>
      <c r="G208" s="71"/>
      <c r="H208" s="41"/>
    </row>
    <row r="209" spans="1:8" ht="15">
      <c r="A209" s="47" t="s">
        <v>213</v>
      </c>
      <c r="B209" s="27" t="s">
        <v>221</v>
      </c>
      <c r="C209" s="28"/>
      <c r="D209" s="41"/>
      <c r="E209" s="42"/>
      <c r="F209" s="42"/>
      <c r="G209" s="71"/>
      <c r="H209" s="41"/>
    </row>
    <row r="210" spans="1:8" ht="15">
      <c r="A210" s="47" t="s">
        <v>213</v>
      </c>
      <c r="B210" s="27" t="s">
        <v>222</v>
      </c>
      <c r="C210" s="28"/>
      <c r="D210" s="41"/>
      <c r="E210" s="42"/>
      <c r="F210" s="42"/>
      <c r="G210" s="71"/>
      <c r="H210" s="41"/>
    </row>
    <row r="211" spans="1:8" ht="15">
      <c r="A211" s="47" t="s">
        <v>223</v>
      </c>
      <c r="B211" s="27" t="s">
        <v>678</v>
      </c>
      <c r="C211" s="28"/>
      <c r="D211" s="41"/>
      <c r="E211" s="42"/>
      <c r="F211" s="42"/>
      <c r="G211" s="71"/>
      <c r="H211" s="41"/>
    </row>
    <row r="212" spans="1:8" ht="293.25">
      <c r="A212" s="47"/>
      <c r="B212" s="27" t="s">
        <v>855</v>
      </c>
      <c r="C212" s="28" t="s">
        <v>891</v>
      </c>
      <c r="D212" s="29">
        <v>44767</v>
      </c>
      <c r="E212" s="43" t="s">
        <v>892</v>
      </c>
      <c r="F212" s="43" t="s">
        <v>893</v>
      </c>
      <c r="G212" s="64">
        <v>5773905.82</v>
      </c>
      <c r="H212" s="29">
        <v>44824</v>
      </c>
    </row>
    <row r="213" spans="1:8" ht="15" customHeight="1">
      <c r="A213" s="109" t="s">
        <v>224</v>
      </c>
      <c r="B213" s="109"/>
      <c r="C213" s="109"/>
      <c r="D213" s="109"/>
      <c r="E213" s="109"/>
      <c r="F213" s="109"/>
      <c r="G213" s="109"/>
      <c r="H213" s="109"/>
    </row>
    <row r="214" spans="1:8" ht="25.5">
      <c r="A214" s="47" t="s">
        <v>679</v>
      </c>
      <c r="B214" s="27" t="s">
        <v>680</v>
      </c>
      <c r="C214" s="28"/>
      <c r="D214" s="41"/>
      <c r="E214" s="42"/>
      <c r="F214" s="42"/>
      <c r="G214" s="71"/>
      <c r="H214" s="41"/>
    </row>
    <row r="215" spans="1:8" ht="38.25">
      <c r="A215" s="47" t="s">
        <v>681</v>
      </c>
      <c r="B215" s="27" t="s">
        <v>682</v>
      </c>
      <c r="C215" s="28"/>
      <c r="D215" s="41"/>
      <c r="E215" s="42"/>
      <c r="F215" s="42"/>
      <c r="G215" s="71"/>
      <c r="H215" s="41"/>
    </row>
    <row r="216" spans="1:8" ht="38.25">
      <c r="A216" s="47" t="s">
        <v>683</v>
      </c>
      <c r="B216" s="27" t="s">
        <v>684</v>
      </c>
      <c r="C216" s="28"/>
      <c r="D216" s="41"/>
      <c r="E216" s="42"/>
      <c r="F216" s="42"/>
      <c r="G216" s="71"/>
      <c r="H216" s="41"/>
    </row>
    <row r="217" spans="1:8" ht="25.5">
      <c r="A217" s="47" t="s">
        <v>685</v>
      </c>
      <c r="B217" s="27" t="s">
        <v>686</v>
      </c>
      <c r="C217" s="28"/>
      <c r="D217" s="41"/>
      <c r="E217" s="42"/>
      <c r="F217" s="42"/>
      <c r="G217" s="71"/>
      <c r="H217" s="41"/>
    </row>
    <row r="218" spans="1:8" ht="38.25">
      <c r="A218" s="47" t="s">
        <v>687</v>
      </c>
      <c r="B218" s="27" t="s">
        <v>688</v>
      </c>
      <c r="C218" s="28"/>
      <c r="D218" s="41"/>
      <c r="E218" s="42"/>
      <c r="F218" s="42"/>
      <c r="G218" s="71"/>
      <c r="H218" s="41"/>
    </row>
    <row r="219" spans="1:8" ht="15">
      <c r="A219" s="47" t="s">
        <v>689</v>
      </c>
      <c r="B219" s="27" t="s">
        <v>116</v>
      </c>
      <c r="C219" s="28"/>
      <c r="D219" s="41"/>
      <c r="E219" s="42"/>
      <c r="F219" s="42"/>
      <c r="G219" s="71"/>
      <c r="H219" s="41"/>
    </row>
    <row r="220" spans="1:8" ht="25.5">
      <c r="A220" s="47" t="s">
        <v>690</v>
      </c>
      <c r="B220" s="27" t="s">
        <v>691</v>
      </c>
      <c r="C220" s="28"/>
      <c r="D220" s="41"/>
      <c r="E220" s="42"/>
      <c r="F220" s="42"/>
      <c r="G220" s="71"/>
      <c r="H220" s="41"/>
    </row>
    <row r="221" spans="1:8" ht="38.25">
      <c r="A221" s="47" t="s">
        <v>692</v>
      </c>
      <c r="B221" s="27" t="s">
        <v>115</v>
      </c>
      <c r="C221" s="28"/>
      <c r="D221" s="41"/>
      <c r="E221" s="42"/>
      <c r="F221" s="42"/>
      <c r="G221" s="71"/>
      <c r="H221" s="41"/>
    </row>
    <row r="222" spans="1:8" ht="25.5">
      <c r="A222" s="47" t="s">
        <v>693</v>
      </c>
      <c r="B222" s="27" t="s">
        <v>694</v>
      </c>
      <c r="C222" s="28"/>
      <c r="D222" s="41"/>
      <c r="E222" s="42"/>
      <c r="F222" s="42"/>
      <c r="G222" s="71"/>
      <c r="H222" s="41"/>
    </row>
    <row r="223" spans="1:8" ht="38.25">
      <c r="A223" s="47" t="s">
        <v>695</v>
      </c>
      <c r="B223" s="27" t="s">
        <v>696</v>
      </c>
      <c r="C223" s="28"/>
      <c r="D223" s="41"/>
      <c r="E223" s="42"/>
      <c r="F223" s="42"/>
      <c r="G223" s="71"/>
      <c r="H223" s="41"/>
    </row>
    <row r="224" spans="1:8" ht="25.5">
      <c r="A224" s="47" t="s">
        <v>697</v>
      </c>
      <c r="B224" s="27" t="s">
        <v>698</v>
      </c>
      <c r="C224" s="28"/>
      <c r="D224" s="41"/>
      <c r="E224" s="42"/>
      <c r="F224" s="42"/>
      <c r="G224" s="71"/>
      <c r="H224" s="41"/>
    </row>
    <row r="225" spans="1:8" ht="38.25">
      <c r="A225" s="47" t="s">
        <v>699</v>
      </c>
      <c r="B225" s="27" t="s">
        <v>700</v>
      </c>
      <c r="C225" s="28"/>
      <c r="D225" s="41"/>
      <c r="E225" s="42"/>
      <c r="F225" s="42"/>
      <c r="G225" s="71"/>
      <c r="H225" s="41"/>
    </row>
    <row r="226" spans="1:8" ht="25.5">
      <c r="A226" s="47" t="s">
        <v>701</v>
      </c>
      <c r="B226" s="27" t="s">
        <v>702</v>
      </c>
      <c r="C226" s="28"/>
      <c r="D226" s="41"/>
      <c r="E226" s="42"/>
      <c r="F226" s="42"/>
      <c r="G226" s="71"/>
      <c r="H226" s="41"/>
    </row>
    <row r="227" spans="1:8" ht="15" customHeight="1">
      <c r="A227" s="114" t="s">
        <v>225</v>
      </c>
      <c r="B227" s="114"/>
      <c r="C227" s="114"/>
      <c r="D227" s="114"/>
      <c r="E227" s="114"/>
      <c r="F227" s="114"/>
      <c r="G227" s="114"/>
      <c r="H227" s="114"/>
    </row>
    <row r="228" spans="1:8" ht="25.5">
      <c r="A228" s="47" t="s">
        <v>703</v>
      </c>
      <c r="B228" s="27" t="s">
        <v>117</v>
      </c>
      <c r="C228" s="28"/>
      <c r="D228" s="41"/>
      <c r="E228" s="42"/>
      <c r="F228" s="42"/>
      <c r="G228" s="71"/>
      <c r="H228" s="41"/>
    </row>
    <row r="229" spans="1:8" ht="15">
      <c r="A229" s="47" t="s">
        <v>704</v>
      </c>
      <c r="B229" s="27" t="s">
        <v>118</v>
      </c>
      <c r="C229" s="28"/>
      <c r="D229" s="41"/>
      <c r="E229" s="42"/>
      <c r="F229" s="42"/>
      <c r="G229" s="71"/>
      <c r="H229" s="41"/>
    </row>
    <row r="230" spans="1:8" ht="25.5">
      <c r="A230" s="47" t="s">
        <v>705</v>
      </c>
      <c r="B230" s="27" t="s">
        <v>119</v>
      </c>
      <c r="C230" s="28"/>
      <c r="D230" s="41"/>
      <c r="E230" s="42"/>
      <c r="F230" s="42"/>
      <c r="G230" s="71"/>
      <c r="H230" s="41"/>
    </row>
    <row r="231" spans="1:8" ht="25.5">
      <c r="A231" s="47" t="s">
        <v>706</v>
      </c>
      <c r="B231" s="27" t="s">
        <v>120</v>
      </c>
      <c r="C231" s="28"/>
      <c r="D231" s="41"/>
      <c r="E231" s="42"/>
      <c r="F231" s="42"/>
      <c r="G231" s="71"/>
      <c r="H231" s="41"/>
    </row>
    <row r="232" spans="1:8" ht="15">
      <c r="A232" s="47" t="s">
        <v>707</v>
      </c>
      <c r="B232" s="27" t="s">
        <v>121</v>
      </c>
      <c r="C232" s="28"/>
      <c r="D232" s="41"/>
      <c r="E232" s="42"/>
      <c r="F232" s="42"/>
      <c r="G232" s="71"/>
      <c r="H232" s="41"/>
    </row>
    <row r="233" spans="1:8" ht="15">
      <c r="A233" s="47" t="s">
        <v>708</v>
      </c>
      <c r="B233" s="27" t="s">
        <v>122</v>
      </c>
      <c r="C233" s="28"/>
      <c r="D233" s="41"/>
      <c r="E233" s="42"/>
      <c r="F233" s="42"/>
      <c r="G233" s="71"/>
      <c r="H233" s="41"/>
    </row>
    <row r="234" spans="1:8" ht="15" customHeight="1">
      <c r="A234" s="109" t="s">
        <v>226</v>
      </c>
      <c r="B234" s="109"/>
      <c r="C234" s="109"/>
      <c r="D234" s="109"/>
      <c r="E234" s="109"/>
      <c r="F234" s="109"/>
      <c r="G234" s="109"/>
      <c r="H234" s="109"/>
    </row>
    <row r="235" spans="1:8" ht="15">
      <c r="A235" s="47" t="s">
        <v>709</v>
      </c>
      <c r="B235" s="27" t="s">
        <v>123</v>
      </c>
      <c r="C235" s="28"/>
      <c r="D235" s="41"/>
      <c r="E235" s="42"/>
      <c r="F235" s="42"/>
      <c r="G235" s="71"/>
      <c r="H235" s="41"/>
    </row>
    <row r="236" spans="1:8" ht="15">
      <c r="A236" s="47" t="s">
        <v>710</v>
      </c>
      <c r="B236" s="27" t="s">
        <v>124</v>
      </c>
      <c r="C236" s="28"/>
      <c r="D236" s="41"/>
      <c r="E236" s="42"/>
      <c r="F236" s="42"/>
      <c r="G236" s="71"/>
      <c r="H236" s="41"/>
    </row>
    <row r="237" spans="1:8" ht="15">
      <c r="A237" s="47" t="s">
        <v>711</v>
      </c>
      <c r="B237" s="27" t="s">
        <v>125</v>
      </c>
      <c r="C237" s="28"/>
      <c r="D237" s="41"/>
      <c r="E237" s="42"/>
      <c r="F237" s="42"/>
      <c r="G237" s="71"/>
      <c r="H237" s="41"/>
    </row>
    <row r="238" spans="1:8" ht="25.5">
      <c r="A238" s="47" t="s">
        <v>712</v>
      </c>
      <c r="B238" s="27" t="s">
        <v>126</v>
      </c>
      <c r="C238" s="28"/>
      <c r="D238" s="41"/>
      <c r="E238" s="42"/>
      <c r="F238" s="42"/>
      <c r="G238" s="71"/>
      <c r="H238" s="41"/>
    </row>
    <row r="239" spans="1:8" ht="15">
      <c r="A239" s="47" t="s">
        <v>713</v>
      </c>
      <c r="B239" s="27" t="s">
        <v>127</v>
      </c>
      <c r="C239" s="28"/>
      <c r="D239" s="41"/>
      <c r="E239" s="42"/>
      <c r="F239" s="42"/>
      <c r="G239" s="71"/>
      <c r="H239" s="41"/>
    </row>
    <row r="240" spans="1:8" ht="15">
      <c r="A240" s="47" t="s">
        <v>714</v>
      </c>
      <c r="B240" s="27" t="s">
        <v>128</v>
      </c>
      <c r="C240" s="28"/>
      <c r="D240" s="41"/>
      <c r="E240" s="42"/>
      <c r="F240" s="42"/>
      <c r="G240" s="71"/>
      <c r="H240" s="41"/>
    </row>
    <row r="241" spans="1:8" ht="15">
      <c r="A241" s="47" t="s">
        <v>715</v>
      </c>
      <c r="B241" s="27" t="s">
        <v>129</v>
      </c>
      <c r="C241" s="28"/>
      <c r="D241" s="41"/>
      <c r="E241" s="42"/>
      <c r="F241" s="42"/>
      <c r="G241" s="71"/>
      <c r="H241" s="41"/>
    </row>
    <row r="242" spans="1:8" ht="15">
      <c r="A242" s="47" t="s">
        <v>716</v>
      </c>
      <c r="B242" s="27" t="s">
        <v>130</v>
      </c>
      <c r="C242" s="28"/>
      <c r="D242" s="41"/>
      <c r="E242" s="42"/>
      <c r="F242" s="42"/>
      <c r="G242" s="71"/>
      <c r="H242" s="41"/>
    </row>
    <row r="243" spans="1:8" ht="25.5">
      <c r="A243" s="47" t="s">
        <v>717</v>
      </c>
      <c r="B243" s="27" t="s">
        <v>718</v>
      </c>
      <c r="C243" s="28"/>
      <c r="D243" s="41"/>
      <c r="E243" s="42"/>
      <c r="F243" s="42"/>
      <c r="G243" s="71"/>
      <c r="H243" s="41"/>
    </row>
    <row r="244" spans="1:8" ht="38.25">
      <c r="A244" s="47" t="s">
        <v>719</v>
      </c>
      <c r="B244" s="27" t="s">
        <v>720</v>
      </c>
      <c r="C244" s="28"/>
      <c r="D244" s="41"/>
      <c r="E244" s="42"/>
      <c r="F244" s="42"/>
      <c r="G244" s="71"/>
      <c r="H244" s="41"/>
    </row>
    <row r="245" spans="1:8" ht="15" customHeight="1">
      <c r="A245" s="109" t="s">
        <v>227</v>
      </c>
      <c r="B245" s="109"/>
      <c r="C245" s="109"/>
      <c r="D245" s="109"/>
      <c r="E245" s="109"/>
      <c r="F245" s="109"/>
      <c r="G245" s="109"/>
      <c r="H245" s="109"/>
    </row>
    <row r="246" spans="1:8" ht="38.25">
      <c r="A246" s="47" t="s">
        <v>721</v>
      </c>
      <c r="B246" s="27" t="s">
        <v>858</v>
      </c>
      <c r="C246" s="28"/>
      <c r="D246" s="41"/>
      <c r="E246" s="42"/>
      <c r="F246" s="42"/>
      <c r="G246" s="71"/>
      <c r="H246" s="41"/>
    </row>
    <row r="247" spans="1:8" ht="15">
      <c r="A247" s="47" t="s">
        <v>722</v>
      </c>
      <c r="B247" s="27" t="s">
        <v>131</v>
      </c>
      <c r="C247" s="28"/>
      <c r="D247" s="41"/>
      <c r="E247" s="42"/>
      <c r="F247" s="42"/>
      <c r="G247" s="71"/>
      <c r="H247" s="41"/>
    </row>
    <row r="248" spans="1:8" ht="38.25">
      <c r="A248" s="47" t="s">
        <v>723</v>
      </c>
      <c r="B248" s="27" t="s">
        <v>132</v>
      </c>
      <c r="C248" s="28"/>
      <c r="D248" s="41"/>
      <c r="E248" s="42"/>
      <c r="F248" s="42"/>
      <c r="G248" s="71"/>
      <c r="H248" s="41"/>
    </row>
    <row r="249" spans="1:8" ht="38.25">
      <c r="A249" s="47" t="s">
        <v>724</v>
      </c>
      <c r="B249" s="27" t="s">
        <v>133</v>
      </c>
      <c r="C249" s="28"/>
      <c r="D249" s="41"/>
      <c r="E249" s="42"/>
      <c r="F249" s="42"/>
      <c r="G249" s="71"/>
      <c r="H249" s="41"/>
    </row>
    <row r="250" spans="1:8" ht="38.25">
      <c r="A250" s="47" t="s">
        <v>725</v>
      </c>
      <c r="B250" s="27" t="s">
        <v>726</v>
      </c>
      <c r="C250" s="28"/>
      <c r="D250" s="41"/>
      <c r="E250" s="42"/>
      <c r="F250" s="42"/>
      <c r="G250" s="71"/>
      <c r="H250" s="41"/>
    </row>
    <row r="251" spans="1:8" ht="25.5">
      <c r="A251" s="47" t="s">
        <v>727</v>
      </c>
      <c r="B251" s="27" t="s">
        <v>728</v>
      </c>
      <c r="C251" s="28"/>
      <c r="D251" s="41"/>
      <c r="E251" s="42"/>
      <c r="F251" s="42"/>
      <c r="G251" s="71"/>
      <c r="H251" s="41"/>
    </row>
    <row r="252" spans="1:8" ht="25.5">
      <c r="A252" s="47" t="s">
        <v>729</v>
      </c>
      <c r="B252" s="27" t="s">
        <v>135</v>
      </c>
      <c r="C252" s="28"/>
      <c r="D252" s="41"/>
      <c r="E252" s="42"/>
      <c r="F252" s="42"/>
      <c r="G252" s="71"/>
      <c r="H252" s="41"/>
    </row>
    <row r="253" spans="1:8" ht="25.5">
      <c r="A253" s="47" t="s">
        <v>730</v>
      </c>
      <c r="B253" s="27" t="s">
        <v>134</v>
      </c>
      <c r="C253" s="28"/>
      <c r="D253" s="41"/>
      <c r="E253" s="42"/>
      <c r="F253" s="42"/>
      <c r="G253" s="71"/>
      <c r="H253" s="41"/>
    </row>
    <row r="254" spans="1:8" ht="15" customHeight="1">
      <c r="A254" s="109" t="s">
        <v>228</v>
      </c>
      <c r="B254" s="109"/>
      <c r="C254" s="109"/>
      <c r="D254" s="109"/>
      <c r="E254" s="109"/>
      <c r="F254" s="109"/>
      <c r="G254" s="109"/>
      <c r="H254" s="109"/>
    </row>
    <row r="255" spans="1:8" ht="25.5">
      <c r="A255" s="47" t="s">
        <v>731</v>
      </c>
      <c r="B255" s="27" t="s">
        <v>136</v>
      </c>
      <c r="C255" s="28"/>
      <c r="D255" s="41"/>
      <c r="E255" s="42"/>
      <c r="F255" s="42"/>
      <c r="G255" s="71"/>
      <c r="H255" s="41"/>
    </row>
    <row r="256" spans="1:8" ht="15">
      <c r="A256" s="47" t="s">
        <v>732</v>
      </c>
      <c r="B256" s="27" t="s">
        <v>137</v>
      </c>
      <c r="C256" s="28"/>
      <c r="D256" s="41"/>
      <c r="E256" s="42"/>
      <c r="F256" s="42"/>
      <c r="G256" s="71"/>
      <c r="H256" s="41"/>
    </row>
    <row r="257" spans="1:8" ht="25.5">
      <c r="A257" s="47" t="s">
        <v>733</v>
      </c>
      <c r="B257" s="27" t="s">
        <v>138</v>
      </c>
      <c r="C257" s="28"/>
      <c r="D257" s="41"/>
      <c r="E257" s="42"/>
      <c r="F257" s="42"/>
      <c r="G257" s="71"/>
      <c r="H257" s="41"/>
    </row>
    <row r="258" spans="1:8" ht="25.5">
      <c r="A258" s="47" t="s">
        <v>734</v>
      </c>
      <c r="B258" s="27" t="s">
        <v>735</v>
      </c>
      <c r="C258" s="28"/>
      <c r="D258" s="41"/>
      <c r="E258" s="42"/>
      <c r="F258" s="42"/>
      <c r="G258" s="71"/>
      <c r="H258" s="41"/>
    </row>
    <row r="259" spans="1:8" ht="15" customHeight="1">
      <c r="A259" s="109" t="s">
        <v>272</v>
      </c>
      <c r="B259" s="109"/>
      <c r="C259" s="109"/>
      <c r="D259" s="109"/>
      <c r="E259" s="109"/>
      <c r="F259" s="109"/>
      <c r="G259" s="109"/>
      <c r="H259" s="109"/>
    </row>
    <row r="260" spans="1:8" ht="15">
      <c r="A260" s="47" t="s">
        <v>736</v>
      </c>
      <c r="B260" s="27" t="s">
        <v>139</v>
      </c>
      <c r="C260" s="28"/>
      <c r="D260" s="41"/>
      <c r="E260" s="42"/>
      <c r="F260" s="42"/>
      <c r="G260" s="71"/>
      <c r="H260" s="41"/>
    </row>
    <row r="261" spans="1:8" ht="15" customHeight="1">
      <c r="A261" s="109" t="s">
        <v>229</v>
      </c>
      <c r="B261" s="109"/>
      <c r="C261" s="109"/>
      <c r="D261" s="109"/>
      <c r="E261" s="109"/>
      <c r="F261" s="109"/>
      <c r="G261" s="109"/>
      <c r="H261" s="109"/>
    </row>
    <row r="262" spans="1:8" ht="15">
      <c r="A262" s="47" t="s">
        <v>737</v>
      </c>
      <c r="B262" s="27" t="s">
        <v>140</v>
      </c>
      <c r="C262" s="28"/>
      <c r="D262" s="41"/>
      <c r="E262" s="42"/>
      <c r="F262" s="42"/>
      <c r="G262" s="71"/>
      <c r="H262" s="41"/>
    </row>
    <row r="263" spans="1:8" ht="15">
      <c r="A263" s="47" t="s">
        <v>738</v>
      </c>
      <c r="B263" s="27" t="s">
        <v>141</v>
      </c>
      <c r="C263" s="28"/>
      <c r="D263" s="41"/>
      <c r="E263" s="42"/>
      <c r="F263" s="42"/>
      <c r="G263" s="71"/>
      <c r="H263" s="41"/>
    </row>
    <row r="264" spans="1:8" ht="15" customHeight="1">
      <c r="A264" s="109" t="s">
        <v>230</v>
      </c>
      <c r="B264" s="109"/>
      <c r="C264" s="109"/>
      <c r="D264" s="109"/>
      <c r="E264" s="109"/>
      <c r="F264" s="109"/>
      <c r="G264" s="109"/>
      <c r="H264" s="109"/>
    </row>
    <row r="265" spans="1:8" ht="25.5">
      <c r="A265" s="47" t="s">
        <v>739</v>
      </c>
      <c r="B265" s="27" t="s">
        <v>142</v>
      </c>
      <c r="C265" s="28"/>
      <c r="D265" s="41"/>
      <c r="E265" s="42"/>
      <c r="F265" s="42"/>
      <c r="G265" s="71"/>
      <c r="H265" s="41"/>
    </row>
    <row r="266" spans="1:8" ht="25.5">
      <c r="A266" s="47" t="s">
        <v>740</v>
      </c>
      <c r="B266" s="27" t="s">
        <v>143</v>
      </c>
      <c r="C266" s="28"/>
      <c r="D266" s="41"/>
      <c r="E266" s="42"/>
      <c r="F266" s="42"/>
      <c r="G266" s="71"/>
      <c r="H266" s="41"/>
    </row>
    <row r="267" spans="1:8" ht="25.5">
      <c r="A267" s="47" t="s">
        <v>741</v>
      </c>
      <c r="B267" s="27" t="s">
        <v>144</v>
      </c>
      <c r="C267" s="28"/>
      <c r="D267" s="41"/>
      <c r="E267" s="42"/>
      <c r="F267" s="42"/>
      <c r="G267" s="71"/>
      <c r="H267" s="41"/>
    </row>
    <row r="268" spans="1:8" ht="15" customHeight="1">
      <c r="A268" s="109" t="s">
        <v>231</v>
      </c>
      <c r="B268" s="109"/>
      <c r="C268" s="109"/>
      <c r="D268" s="109"/>
      <c r="E268" s="109"/>
      <c r="F268" s="109"/>
      <c r="G268" s="109"/>
      <c r="H268" s="109"/>
    </row>
    <row r="269" spans="1:8" ht="27.75" customHeight="1">
      <c r="A269" s="47" t="s">
        <v>742</v>
      </c>
      <c r="B269" s="27" t="s">
        <v>145</v>
      </c>
      <c r="C269" s="28"/>
      <c r="D269" s="41"/>
      <c r="E269" s="42"/>
      <c r="F269" s="42"/>
      <c r="G269" s="71"/>
      <c r="H269" s="41"/>
    </row>
    <row r="270" spans="1:8" ht="27.75" customHeight="1">
      <c r="A270" s="47" t="s">
        <v>743</v>
      </c>
      <c r="B270" s="27" t="s">
        <v>146</v>
      </c>
      <c r="C270" s="28"/>
      <c r="D270" s="41"/>
      <c r="E270" s="42"/>
      <c r="F270" s="42"/>
      <c r="G270" s="71"/>
      <c r="H270" s="41"/>
    </row>
    <row r="271" spans="1:8" ht="27.75" customHeight="1">
      <c r="A271" s="47" t="s">
        <v>744</v>
      </c>
      <c r="B271" s="27" t="s">
        <v>147</v>
      </c>
      <c r="C271" s="28"/>
      <c r="D271" s="41"/>
      <c r="E271" s="42"/>
      <c r="F271" s="42"/>
      <c r="G271" s="71"/>
      <c r="H271" s="41"/>
    </row>
    <row r="272" spans="1:8" ht="27.75" customHeight="1">
      <c r="A272" s="47" t="s">
        <v>745</v>
      </c>
      <c r="B272" s="27" t="s">
        <v>148</v>
      </c>
      <c r="C272" s="28"/>
      <c r="D272" s="41"/>
      <c r="E272" s="42"/>
      <c r="F272" s="42"/>
      <c r="G272" s="71"/>
      <c r="H272" s="41"/>
    </row>
    <row r="273" spans="1:8" ht="348" customHeight="1">
      <c r="A273" s="47" t="s">
        <v>746</v>
      </c>
      <c r="B273" s="27" t="s">
        <v>149</v>
      </c>
      <c r="C273" s="25" t="s">
        <v>972</v>
      </c>
      <c r="D273" s="11">
        <v>44907</v>
      </c>
      <c r="E273" s="34" t="s">
        <v>969</v>
      </c>
      <c r="F273" s="50" t="s">
        <v>970</v>
      </c>
      <c r="G273" s="70">
        <v>18993.33</v>
      </c>
      <c r="H273" s="29">
        <v>45230</v>
      </c>
    </row>
    <row r="274" spans="1:8" ht="306">
      <c r="A274" s="47" t="s">
        <v>747</v>
      </c>
      <c r="B274" s="27" t="s">
        <v>150</v>
      </c>
      <c r="C274" s="95" t="s">
        <v>968</v>
      </c>
      <c r="D274" s="11">
        <v>44907</v>
      </c>
      <c r="E274" s="34" t="s">
        <v>969</v>
      </c>
      <c r="F274" s="50" t="s">
        <v>970</v>
      </c>
      <c r="G274" s="70">
        <v>18283.33</v>
      </c>
      <c r="H274" s="29">
        <v>45230</v>
      </c>
    </row>
    <row r="275" spans="1:8" ht="250.5" customHeight="1">
      <c r="A275" s="47" t="s">
        <v>748</v>
      </c>
      <c r="B275" s="27" t="s">
        <v>151</v>
      </c>
      <c r="C275" s="25" t="s">
        <v>971</v>
      </c>
      <c r="D275" s="11">
        <v>44907</v>
      </c>
      <c r="E275" s="34" t="s">
        <v>969</v>
      </c>
      <c r="F275" s="50" t="s">
        <v>970</v>
      </c>
      <c r="G275" s="70">
        <v>18010</v>
      </c>
      <c r="H275" s="29">
        <v>45230</v>
      </c>
    </row>
    <row r="276" spans="1:8" ht="27.75" customHeight="1">
      <c r="A276" s="47" t="s">
        <v>749</v>
      </c>
      <c r="B276" s="27" t="s">
        <v>152</v>
      </c>
      <c r="C276" s="28"/>
      <c r="D276" s="41"/>
      <c r="E276" s="42"/>
      <c r="F276" s="42"/>
      <c r="G276" s="71"/>
      <c r="H276" s="41"/>
    </row>
    <row r="277" spans="1:8" ht="27.75" customHeight="1">
      <c r="A277" s="47" t="s">
        <v>750</v>
      </c>
      <c r="B277" s="27" t="s">
        <v>153</v>
      </c>
      <c r="C277" s="28"/>
      <c r="D277" s="41"/>
      <c r="E277" s="42"/>
      <c r="F277" s="42"/>
      <c r="G277" s="71"/>
      <c r="H277" s="41"/>
    </row>
    <row r="278" spans="1:8" ht="27.75" customHeight="1">
      <c r="A278" s="47" t="s">
        <v>751</v>
      </c>
      <c r="B278" s="27" t="s">
        <v>154</v>
      </c>
      <c r="C278" s="28"/>
      <c r="D278" s="41"/>
      <c r="E278" s="42"/>
      <c r="F278" s="42"/>
      <c r="G278" s="71"/>
      <c r="H278" s="41"/>
    </row>
    <row r="279" spans="1:8" ht="27.75" customHeight="1">
      <c r="A279" s="47" t="s">
        <v>752</v>
      </c>
      <c r="B279" s="27" t="s">
        <v>155</v>
      </c>
      <c r="C279" s="28"/>
      <c r="D279" s="41"/>
      <c r="E279" s="42"/>
      <c r="F279" s="42"/>
      <c r="G279" s="71"/>
      <c r="H279" s="41"/>
    </row>
    <row r="280" spans="1:8" ht="27.75" customHeight="1">
      <c r="A280" s="47" t="s">
        <v>753</v>
      </c>
      <c r="B280" s="27" t="s">
        <v>754</v>
      </c>
      <c r="C280" s="28"/>
      <c r="D280" s="41"/>
      <c r="E280" s="42"/>
      <c r="F280" s="42"/>
      <c r="G280" s="71"/>
      <c r="H280" s="41"/>
    </row>
    <row r="281" spans="1:8" ht="27.75" customHeight="1">
      <c r="A281" s="47" t="s">
        <v>755</v>
      </c>
      <c r="B281" s="27" t="s">
        <v>756</v>
      </c>
      <c r="C281" s="28"/>
      <c r="D281" s="41"/>
      <c r="E281" s="42"/>
      <c r="F281" s="42"/>
      <c r="G281" s="71"/>
      <c r="H281" s="41"/>
    </row>
    <row r="282" spans="1:8" ht="27.75" customHeight="1">
      <c r="A282" s="47" t="s">
        <v>757</v>
      </c>
      <c r="B282" s="27" t="s">
        <v>758</v>
      </c>
      <c r="C282" s="28"/>
      <c r="D282" s="41"/>
      <c r="E282" s="42"/>
      <c r="F282" s="42"/>
      <c r="G282" s="71"/>
      <c r="H282" s="41"/>
    </row>
    <row r="283" spans="1:8" ht="27.75" customHeight="1">
      <c r="A283" s="47" t="s">
        <v>759</v>
      </c>
      <c r="B283" s="27" t="s">
        <v>156</v>
      </c>
      <c r="C283" s="28"/>
      <c r="D283" s="41"/>
      <c r="E283" s="42"/>
      <c r="F283" s="42"/>
      <c r="G283" s="71"/>
      <c r="H283" s="41"/>
    </row>
    <row r="284" spans="1:8" ht="27.75" customHeight="1">
      <c r="A284" s="47" t="s">
        <v>760</v>
      </c>
      <c r="B284" s="27" t="s">
        <v>157</v>
      </c>
      <c r="C284" s="28"/>
      <c r="D284" s="41"/>
      <c r="E284" s="42"/>
      <c r="F284" s="42"/>
      <c r="G284" s="71"/>
      <c r="H284" s="41"/>
    </row>
    <row r="285" spans="1:8" ht="27.75" customHeight="1">
      <c r="A285" s="47" t="s">
        <v>213</v>
      </c>
      <c r="B285" s="27" t="s">
        <v>232</v>
      </c>
      <c r="C285" s="28"/>
      <c r="D285" s="41"/>
      <c r="E285" s="42"/>
      <c r="F285" s="42"/>
      <c r="G285" s="71"/>
      <c r="H285" s="41"/>
    </row>
    <row r="286" spans="1:8" ht="27.75" customHeight="1">
      <c r="A286" s="47" t="s">
        <v>213</v>
      </c>
      <c r="B286" s="27" t="s">
        <v>233</v>
      </c>
      <c r="C286" s="28"/>
      <c r="D286" s="41"/>
      <c r="E286" s="42"/>
      <c r="F286" s="42"/>
      <c r="G286" s="71"/>
      <c r="H286" s="41"/>
    </row>
    <row r="287" spans="1:8" ht="27.75" customHeight="1">
      <c r="A287" s="47" t="s">
        <v>213</v>
      </c>
      <c r="B287" s="27" t="s">
        <v>234</v>
      </c>
      <c r="C287" s="28"/>
      <c r="D287" s="41"/>
      <c r="E287" s="42"/>
      <c r="F287" s="42"/>
      <c r="G287" s="71"/>
      <c r="H287" s="41"/>
    </row>
    <row r="288" spans="1:8" ht="27.75" customHeight="1">
      <c r="A288" s="47" t="s">
        <v>213</v>
      </c>
      <c r="B288" s="27" t="s">
        <v>235</v>
      </c>
      <c r="C288" s="28"/>
      <c r="D288" s="41"/>
      <c r="E288" s="42"/>
      <c r="F288" s="42"/>
      <c r="G288" s="71"/>
      <c r="H288" s="41"/>
    </row>
    <row r="289" spans="1:8" ht="27.75" customHeight="1">
      <c r="A289" s="47" t="s">
        <v>213</v>
      </c>
      <c r="B289" s="27" t="s">
        <v>236</v>
      </c>
      <c r="C289" s="28"/>
      <c r="D289" s="41"/>
      <c r="E289" s="42"/>
      <c r="F289" s="42"/>
      <c r="G289" s="71"/>
      <c r="H289" s="41"/>
    </row>
    <row r="290" spans="1:8" ht="25.5">
      <c r="A290" s="47" t="s">
        <v>213</v>
      </c>
      <c r="B290" s="27" t="s">
        <v>237</v>
      </c>
      <c r="C290" s="28"/>
      <c r="D290" s="41"/>
      <c r="E290" s="42"/>
      <c r="F290" s="42"/>
      <c r="G290" s="71"/>
      <c r="H290" s="41"/>
    </row>
    <row r="291" spans="1:8" ht="25.5">
      <c r="A291" s="47" t="s">
        <v>213</v>
      </c>
      <c r="B291" s="27" t="s">
        <v>238</v>
      </c>
      <c r="C291" s="28"/>
      <c r="D291" s="41"/>
      <c r="E291" s="42"/>
      <c r="F291" s="42"/>
      <c r="G291" s="71"/>
      <c r="H291" s="41"/>
    </row>
    <row r="292" spans="1:8" ht="25.5">
      <c r="A292" s="47" t="s">
        <v>213</v>
      </c>
      <c r="B292" s="27" t="s">
        <v>239</v>
      </c>
      <c r="C292" s="28"/>
      <c r="D292" s="41"/>
      <c r="E292" s="42"/>
      <c r="F292" s="42"/>
      <c r="G292" s="71"/>
      <c r="H292" s="41"/>
    </row>
    <row r="293" spans="1:8" ht="25.5">
      <c r="A293" s="47" t="s">
        <v>213</v>
      </c>
      <c r="B293" s="27" t="s">
        <v>240</v>
      </c>
      <c r="C293" s="28"/>
      <c r="D293" s="41"/>
      <c r="E293" s="42"/>
      <c r="F293" s="42"/>
      <c r="G293" s="71"/>
      <c r="H293" s="41"/>
    </row>
    <row r="294" spans="1:8" ht="25.5">
      <c r="A294" s="47" t="s">
        <v>213</v>
      </c>
      <c r="B294" s="27" t="s">
        <v>241</v>
      </c>
      <c r="C294" s="28"/>
      <c r="D294" s="41"/>
      <c r="E294" s="42"/>
      <c r="F294" s="42"/>
      <c r="G294" s="71"/>
      <c r="H294" s="41"/>
    </row>
    <row r="295" spans="1:8" ht="25.5">
      <c r="A295" s="47" t="s">
        <v>213</v>
      </c>
      <c r="B295" s="27" t="s">
        <v>242</v>
      </c>
      <c r="C295" s="28"/>
      <c r="D295" s="41"/>
      <c r="E295" s="42"/>
      <c r="F295" s="42"/>
      <c r="G295" s="71"/>
      <c r="H295" s="41"/>
    </row>
    <row r="296" spans="1:8" ht="25.5">
      <c r="A296" s="47" t="s">
        <v>213</v>
      </c>
      <c r="B296" s="27" t="s">
        <v>243</v>
      </c>
      <c r="C296" s="28"/>
      <c r="D296" s="41"/>
      <c r="E296" s="42"/>
      <c r="F296" s="42"/>
      <c r="G296" s="71"/>
      <c r="H296" s="41"/>
    </row>
    <row r="297" spans="1:8" ht="25.5">
      <c r="A297" s="47" t="s">
        <v>213</v>
      </c>
      <c r="B297" s="27" t="s">
        <v>244</v>
      </c>
      <c r="C297" s="28"/>
      <c r="D297" s="41"/>
      <c r="E297" s="42"/>
      <c r="F297" s="42"/>
      <c r="G297" s="71"/>
      <c r="H297" s="41"/>
    </row>
    <row r="298" spans="1:8" ht="15">
      <c r="A298" s="47" t="s">
        <v>213</v>
      </c>
      <c r="B298" s="27" t="s">
        <v>245</v>
      </c>
      <c r="C298" s="28"/>
      <c r="D298" s="41"/>
      <c r="E298" s="42"/>
      <c r="F298" s="42"/>
      <c r="G298" s="71"/>
      <c r="H298" s="41"/>
    </row>
    <row r="299" spans="1:8" ht="15" customHeight="1">
      <c r="A299" s="109" t="s">
        <v>273</v>
      </c>
      <c r="B299" s="109"/>
      <c r="C299" s="109"/>
      <c r="D299" s="109"/>
      <c r="E299" s="109"/>
      <c r="F299" s="109"/>
      <c r="G299" s="109"/>
      <c r="H299" s="109"/>
    </row>
    <row r="300" spans="1:8" ht="38.25">
      <c r="A300" s="47" t="s">
        <v>761</v>
      </c>
      <c r="B300" s="27" t="s">
        <v>859</v>
      </c>
      <c r="C300" s="28"/>
      <c r="D300" s="41"/>
      <c r="E300" s="42"/>
      <c r="F300" s="42"/>
      <c r="G300" s="71"/>
      <c r="H300" s="41"/>
    </row>
    <row r="301" spans="1:8" ht="15" customHeight="1">
      <c r="A301" s="109" t="s">
        <v>270</v>
      </c>
      <c r="B301" s="109"/>
      <c r="C301" s="109"/>
      <c r="D301" s="109"/>
      <c r="E301" s="109"/>
      <c r="F301" s="109"/>
      <c r="G301" s="109"/>
      <c r="H301" s="109"/>
    </row>
    <row r="302" spans="1:8" ht="25.5">
      <c r="A302" s="47" t="s">
        <v>762</v>
      </c>
      <c r="B302" s="27" t="s">
        <v>860</v>
      </c>
      <c r="C302" s="28"/>
      <c r="D302" s="41">
        <v>45289</v>
      </c>
      <c r="E302" s="42" t="s">
        <v>1015</v>
      </c>
      <c r="F302" s="42" t="s">
        <v>1016</v>
      </c>
      <c r="G302" s="71">
        <v>7590.75</v>
      </c>
      <c r="H302" s="41">
        <v>45369</v>
      </c>
    </row>
    <row r="303" spans="1:8" ht="15" customHeight="1">
      <c r="A303" s="109" t="s">
        <v>271</v>
      </c>
      <c r="B303" s="109"/>
      <c r="C303" s="109"/>
      <c r="D303" s="109"/>
      <c r="E303" s="109"/>
      <c r="F303" s="109"/>
      <c r="G303" s="109"/>
      <c r="H303" s="109"/>
    </row>
    <row r="304" spans="1:8" ht="15">
      <c r="A304" s="47" t="s">
        <v>763</v>
      </c>
      <c r="B304" s="27" t="s">
        <v>158</v>
      </c>
      <c r="C304" s="28"/>
      <c r="D304" s="41"/>
      <c r="E304" s="42"/>
      <c r="F304" s="42"/>
      <c r="G304" s="71"/>
      <c r="H304" s="41"/>
    </row>
    <row r="305" spans="1:8" ht="15" customHeight="1">
      <c r="A305" s="109" t="s">
        <v>246</v>
      </c>
      <c r="B305" s="109"/>
      <c r="C305" s="109"/>
      <c r="D305" s="109"/>
      <c r="E305" s="109"/>
      <c r="F305" s="109"/>
      <c r="G305" s="109"/>
      <c r="H305" s="109"/>
    </row>
    <row r="306" spans="1:8" ht="38.25">
      <c r="A306" s="47" t="s">
        <v>764</v>
      </c>
      <c r="B306" s="27" t="s">
        <v>159</v>
      </c>
      <c r="C306" s="28"/>
      <c r="D306" s="41"/>
      <c r="E306" s="42"/>
      <c r="F306" s="42"/>
      <c r="G306" s="71"/>
      <c r="H306" s="41"/>
    </row>
    <row r="307" spans="1:8" ht="38.25">
      <c r="A307" s="47" t="s">
        <v>765</v>
      </c>
      <c r="B307" s="27" t="s">
        <v>160</v>
      </c>
      <c r="C307" s="28"/>
      <c r="D307" s="41"/>
      <c r="E307" s="42"/>
      <c r="F307" s="42"/>
      <c r="G307" s="71"/>
      <c r="H307" s="41"/>
    </row>
    <row r="308" spans="1:8" ht="38.25">
      <c r="A308" s="47" t="s">
        <v>766</v>
      </c>
      <c r="B308" s="27" t="s">
        <v>161</v>
      </c>
      <c r="C308" s="28"/>
      <c r="D308" s="41"/>
      <c r="E308" s="42"/>
      <c r="F308" s="42"/>
      <c r="G308" s="71"/>
      <c r="H308" s="41"/>
    </row>
    <row r="309" spans="1:8" ht="38.25">
      <c r="A309" s="47" t="s">
        <v>767</v>
      </c>
      <c r="B309" s="27" t="s">
        <v>162</v>
      </c>
      <c r="C309" s="28"/>
      <c r="D309" s="41"/>
      <c r="E309" s="42"/>
      <c r="F309" s="42"/>
      <c r="G309" s="71"/>
      <c r="H309" s="41"/>
    </row>
    <row r="310" spans="1:8" ht="38.25">
      <c r="A310" s="47" t="s">
        <v>768</v>
      </c>
      <c r="B310" s="27" t="s">
        <v>163</v>
      </c>
      <c r="C310" s="28"/>
      <c r="D310" s="41"/>
      <c r="E310" s="42"/>
      <c r="F310" s="42"/>
      <c r="G310" s="71"/>
      <c r="H310" s="41"/>
    </row>
    <row r="311" spans="1:8" ht="38.25">
      <c r="A311" s="47" t="s">
        <v>769</v>
      </c>
      <c r="B311" s="27" t="s">
        <v>164</v>
      </c>
      <c r="C311" s="28"/>
      <c r="D311" s="41"/>
      <c r="E311" s="42"/>
      <c r="F311" s="42"/>
      <c r="G311" s="71"/>
      <c r="H311" s="41"/>
    </row>
    <row r="312" spans="1:8" ht="25.5">
      <c r="A312" s="113" t="s">
        <v>770</v>
      </c>
      <c r="B312" s="93" t="s">
        <v>165</v>
      </c>
      <c r="C312" s="28"/>
      <c r="D312" s="41"/>
      <c r="E312" s="42"/>
      <c r="F312" s="42"/>
      <c r="G312" s="71"/>
      <c r="H312" s="41"/>
    </row>
    <row r="313" spans="1:8" ht="15">
      <c r="A313" s="113"/>
      <c r="B313" s="93" t="s">
        <v>166</v>
      </c>
      <c r="C313" s="28"/>
      <c r="D313" s="41"/>
      <c r="E313" s="42"/>
      <c r="F313" s="42"/>
      <c r="G313" s="71"/>
      <c r="H313" s="41"/>
    </row>
    <row r="314" spans="1:8" ht="15">
      <c r="A314" s="113"/>
      <c r="B314" s="93" t="s">
        <v>167</v>
      </c>
      <c r="C314" s="28"/>
      <c r="D314" s="41"/>
      <c r="E314" s="42"/>
      <c r="F314" s="42"/>
      <c r="G314" s="71"/>
      <c r="H314" s="41"/>
    </row>
    <row r="315" spans="1:8" ht="25.5">
      <c r="A315" s="113" t="s">
        <v>771</v>
      </c>
      <c r="B315" s="93" t="s">
        <v>168</v>
      </c>
      <c r="C315" s="28"/>
      <c r="D315" s="41"/>
      <c r="E315" s="42"/>
      <c r="F315" s="42"/>
      <c r="G315" s="71"/>
      <c r="H315" s="41"/>
    </row>
    <row r="316" spans="1:8" ht="15">
      <c r="A316" s="113"/>
      <c r="B316" s="93" t="s">
        <v>169</v>
      </c>
      <c r="C316" s="28"/>
      <c r="D316" s="41"/>
      <c r="E316" s="42"/>
      <c r="F316" s="42"/>
      <c r="G316" s="71"/>
      <c r="H316" s="41"/>
    </row>
    <row r="317" spans="1:8" ht="15">
      <c r="A317" s="113"/>
      <c r="B317" s="93" t="s">
        <v>167</v>
      </c>
      <c r="C317" s="28"/>
      <c r="D317" s="41"/>
      <c r="E317" s="42"/>
      <c r="F317" s="42"/>
      <c r="G317" s="71"/>
      <c r="H317" s="41"/>
    </row>
    <row r="318" spans="1:8" ht="25.5">
      <c r="A318" s="113" t="s">
        <v>772</v>
      </c>
      <c r="B318" s="93" t="s">
        <v>170</v>
      </c>
      <c r="C318" s="28"/>
      <c r="D318" s="41"/>
      <c r="E318" s="42"/>
      <c r="F318" s="42"/>
      <c r="G318" s="71"/>
      <c r="H318" s="41"/>
    </row>
    <row r="319" spans="1:8" ht="15">
      <c r="A319" s="113"/>
      <c r="B319" s="93" t="s">
        <v>166</v>
      </c>
      <c r="C319" s="28"/>
      <c r="D319" s="41"/>
      <c r="E319" s="42"/>
      <c r="F319" s="42"/>
      <c r="G319" s="71"/>
      <c r="H319" s="41"/>
    </row>
    <row r="320" spans="1:8" ht="15">
      <c r="A320" s="113"/>
      <c r="B320" s="93" t="s">
        <v>171</v>
      </c>
      <c r="C320" s="28"/>
      <c r="D320" s="41"/>
      <c r="E320" s="42"/>
      <c r="F320" s="42"/>
      <c r="G320" s="71"/>
      <c r="H320" s="41"/>
    </row>
    <row r="321" spans="1:8" ht="25.5">
      <c r="A321" s="113" t="s">
        <v>773</v>
      </c>
      <c r="B321" s="93" t="s">
        <v>172</v>
      </c>
      <c r="C321" s="28"/>
      <c r="D321" s="41"/>
      <c r="E321" s="42"/>
      <c r="F321" s="42"/>
      <c r="G321" s="71"/>
      <c r="H321" s="41"/>
    </row>
    <row r="322" spans="1:8" ht="15">
      <c r="A322" s="113"/>
      <c r="B322" s="93" t="s">
        <v>169</v>
      </c>
      <c r="C322" s="28"/>
      <c r="D322" s="41"/>
      <c r="E322" s="42"/>
      <c r="F322" s="42"/>
      <c r="G322" s="71"/>
      <c r="H322" s="41"/>
    </row>
    <row r="323" spans="1:8" ht="15">
      <c r="A323" s="113"/>
      <c r="B323" s="93" t="s">
        <v>171</v>
      </c>
      <c r="C323" s="28"/>
      <c r="D323" s="41"/>
      <c r="E323" s="42"/>
      <c r="F323" s="42"/>
      <c r="G323" s="71"/>
      <c r="H323" s="41"/>
    </row>
    <row r="324" spans="1:8" ht="25.5">
      <c r="A324" s="113" t="s">
        <v>774</v>
      </c>
      <c r="B324" s="93" t="s">
        <v>173</v>
      </c>
      <c r="C324" s="28"/>
      <c r="D324" s="41"/>
      <c r="E324" s="42"/>
      <c r="F324" s="42"/>
      <c r="G324" s="71"/>
      <c r="H324" s="41"/>
    </row>
    <row r="325" spans="1:8" ht="15">
      <c r="A325" s="113"/>
      <c r="B325" s="93" t="s">
        <v>166</v>
      </c>
      <c r="C325" s="28"/>
      <c r="D325" s="41"/>
      <c r="E325" s="42"/>
      <c r="F325" s="42"/>
      <c r="G325" s="71"/>
      <c r="H325" s="41"/>
    </row>
    <row r="326" spans="1:8" ht="15">
      <c r="A326" s="113"/>
      <c r="B326" s="93" t="s">
        <v>174</v>
      </c>
      <c r="C326" s="28"/>
      <c r="D326" s="41"/>
      <c r="E326" s="42"/>
      <c r="F326" s="42"/>
      <c r="G326" s="71"/>
      <c r="H326" s="41"/>
    </row>
    <row r="327" spans="1:8" ht="25.5">
      <c r="A327" s="113" t="s">
        <v>775</v>
      </c>
      <c r="B327" s="93" t="s">
        <v>175</v>
      </c>
      <c r="C327" s="28"/>
      <c r="D327" s="41"/>
      <c r="E327" s="42"/>
      <c r="F327" s="42"/>
      <c r="G327" s="71"/>
      <c r="H327" s="41"/>
    </row>
    <row r="328" spans="1:8" ht="15">
      <c r="A328" s="113"/>
      <c r="B328" s="93" t="s">
        <v>169</v>
      </c>
      <c r="C328" s="28"/>
      <c r="D328" s="41"/>
      <c r="E328" s="42"/>
      <c r="F328" s="42"/>
      <c r="G328" s="71"/>
      <c r="H328" s="41"/>
    </row>
    <row r="329" spans="1:8" ht="15">
      <c r="A329" s="113"/>
      <c r="B329" s="93" t="s">
        <v>174</v>
      </c>
      <c r="C329" s="28"/>
      <c r="D329" s="41"/>
      <c r="E329" s="42"/>
      <c r="F329" s="42"/>
      <c r="G329" s="71"/>
      <c r="H329" s="41"/>
    </row>
    <row r="330" spans="1:8" ht="15">
      <c r="A330" s="47" t="s">
        <v>776</v>
      </c>
      <c r="B330" s="27" t="s">
        <v>176</v>
      </c>
      <c r="C330" s="28"/>
      <c r="D330" s="41"/>
      <c r="E330" s="42"/>
      <c r="F330" s="42"/>
      <c r="G330" s="71"/>
      <c r="H330" s="41"/>
    </row>
    <row r="331" spans="1:8" ht="25.5">
      <c r="A331" s="47" t="s">
        <v>777</v>
      </c>
      <c r="B331" s="27" t="s">
        <v>177</v>
      </c>
      <c r="C331" s="28"/>
      <c r="D331" s="41"/>
      <c r="E331" s="42"/>
      <c r="F331" s="42"/>
      <c r="G331" s="71"/>
      <c r="H331" s="41"/>
    </row>
    <row r="332" spans="1:8" ht="102">
      <c r="A332" s="47" t="s">
        <v>778</v>
      </c>
      <c r="B332" s="27" t="s">
        <v>779</v>
      </c>
      <c r="C332" s="28" t="s">
        <v>973</v>
      </c>
      <c r="D332" s="29">
        <v>45099</v>
      </c>
      <c r="E332" s="43" t="s">
        <v>976</v>
      </c>
      <c r="F332" s="43" t="s">
        <v>975</v>
      </c>
      <c r="G332" s="64">
        <v>86.32</v>
      </c>
      <c r="H332" s="29">
        <v>45233</v>
      </c>
    </row>
    <row r="333" spans="1:8" ht="102">
      <c r="A333" s="47" t="s">
        <v>780</v>
      </c>
      <c r="B333" s="27" t="s">
        <v>178</v>
      </c>
      <c r="C333" s="28" t="s">
        <v>974</v>
      </c>
      <c r="D333" s="29">
        <v>45099</v>
      </c>
      <c r="E333" s="43" t="s">
        <v>976</v>
      </c>
      <c r="F333" s="43" t="s">
        <v>975</v>
      </c>
      <c r="G333" s="64">
        <v>76.75</v>
      </c>
      <c r="H333" s="29">
        <v>45233</v>
      </c>
    </row>
    <row r="334" spans="1:8" ht="38.25">
      <c r="A334" s="47" t="s">
        <v>781</v>
      </c>
      <c r="B334" s="27" t="s">
        <v>179</v>
      </c>
      <c r="C334" s="28" t="s">
        <v>894</v>
      </c>
      <c r="D334" s="29">
        <v>44894</v>
      </c>
      <c r="E334" s="43" t="s">
        <v>942</v>
      </c>
      <c r="F334" s="43" t="s">
        <v>941</v>
      </c>
      <c r="G334" s="12">
        <v>285.57</v>
      </c>
      <c r="H334" s="29">
        <v>45197</v>
      </c>
    </row>
    <row r="335" spans="1:8" ht="51">
      <c r="A335" s="47" t="s">
        <v>782</v>
      </c>
      <c r="B335" s="27" t="s">
        <v>180</v>
      </c>
      <c r="C335" s="25" t="s">
        <v>895</v>
      </c>
      <c r="D335" s="29">
        <v>44894</v>
      </c>
      <c r="E335" s="43" t="s">
        <v>942</v>
      </c>
      <c r="F335" s="43" t="s">
        <v>941</v>
      </c>
      <c r="G335" s="12">
        <v>92</v>
      </c>
      <c r="H335" s="29">
        <v>45197</v>
      </c>
    </row>
    <row r="336" spans="1:8" ht="51">
      <c r="A336" s="47" t="s">
        <v>783</v>
      </c>
      <c r="B336" s="27" t="s">
        <v>181</v>
      </c>
      <c r="C336" s="28" t="s">
        <v>896</v>
      </c>
      <c r="D336" s="29">
        <v>44894</v>
      </c>
      <c r="E336" s="43" t="s">
        <v>942</v>
      </c>
      <c r="F336" s="43" t="s">
        <v>941</v>
      </c>
      <c r="G336" s="12">
        <v>125.56</v>
      </c>
      <c r="H336" s="29">
        <v>45197</v>
      </c>
    </row>
    <row r="337" spans="1:8" ht="76.5">
      <c r="A337" s="47" t="s">
        <v>784</v>
      </c>
      <c r="B337" s="27" t="s">
        <v>182</v>
      </c>
      <c r="C337" s="25" t="s">
        <v>897</v>
      </c>
      <c r="D337" s="29">
        <v>44894</v>
      </c>
      <c r="E337" s="43" t="s">
        <v>942</v>
      </c>
      <c r="F337" s="43" t="s">
        <v>941</v>
      </c>
      <c r="G337" s="12">
        <v>156.03</v>
      </c>
      <c r="H337" s="29">
        <v>45197</v>
      </c>
    </row>
    <row r="338" spans="1:8" ht="102">
      <c r="A338" s="47" t="s">
        <v>785</v>
      </c>
      <c r="B338" s="27" t="s">
        <v>786</v>
      </c>
      <c r="C338" s="52" t="s">
        <v>898</v>
      </c>
      <c r="D338" s="29">
        <v>44894</v>
      </c>
      <c r="E338" s="43" t="s">
        <v>942</v>
      </c>
      <c r="F338" s="43" t="s">
        <v>941</v>
      </c>
      <c r="G338" s="12">
        <v>412.8</v>
      </c>
      <c r="H338" s="29">
        <v>45197</v>
      </c>
    </row>
    <row r="339" spans="1:8" ht="15">
      <c r="A339" s="47" t="s">
        <v>787</v>
      </c>
      <c r="B339" s="27" t="s">
        <v>183</v>
      </c>
      <c r="C339" s="28"/>
      <c r="D339" s="41"/>
      <c r="E339" s="42"/>
      <c r="F339" s="42"/>
      <c r="G339" s="71"/>
      <c r="H339" s="41"/>
    </row>
    <row r="340" spans="1:8" ht="25.5">
      <c r="A340" s="47" t="s">
        <v>788</v>
      </c>
      <c r="B340" s="27" t="s">
        <v>184</v>
      </c>
      <c r="C340" s="28"/>
      <c r="D340" s="41"/>
      <c r="E340" s="42"/>
      <c r="F340" s="42"/>
      <c r="G340" s="71"/>
      <c r="H340" s="41"/>
    </row>
    <row r="341" spans="1:8" ht="38.25">
      <c r="A341" s="47" t="s">
        <v>789</v>
      </c>
      <c r="B341" s="27" t="s">
        <v>185</v>
      </c>
      <c r="C341" s="28" t="s">
        <v>899</v>
      </c>
      <c r="D341" s="29">
        <v>44894</v>
      </c>
      <c r="E341" s="43" t="s">
        <v>942</v>
      </c>
      <c r="F341" s="43" t="s">
        <v>941</v>
      </c>
      <c r="G341" s="12">
        <v>196.06</v>
      </c>
      <c r="H341" s="29">
        <v>45197</v>
      </c>
    </row>
    <row r="342" spans="1:8" ht="15">
      <c r="A342" s="47" t="s">
        <v>790</v>
      </c>
      <c r="B342" s="27" t="s">
        <v>247</v>
      </c>
      <c r="C342" s="28"/>
      <c r="D342" s="29"/>
      <c r="E342" s="43"/>
      <c r="F342" s="43"/>
      <c r="G342" s="64"/>
      <c r="H342" s="29"/>
    </row>
    <row r="343" spans="1:8" ht="25.5">
      <c r="A343" s="47" t="s">
        <v>791</v>
      </c>
      <c r="B343" s="27" t="s">
        <v>186</v>
      </c>
      <c r="C343" s="28"/>
      <c r="D343" s="29"/>
      <c r="E343" s="43"/>
      <c r="F343" s="43"/>
      <c r="G343" s="64"/>
      <c r="H343" s="29"/>
    </row>
    <row r="344" spans="1:8" ht="38.25">
      <c r="A344" s="47" t="s">
        <v>792</v>
      </c>
      <c r="B344" s="27" t="s">
        <v>187</v>
      </c>
      <c r="C344" s="25" t="s">
        <v>900</v>
      </c>
      <c r="D344" s="29">
        <v>44894</v>
      </c>
      <c r="E344" s="43" t="s">
        <v>942</v>
      </c>
      <c r="F344" s="43" t="s">
        <v>941</v>
      </c>
      <c r="G344" s="12">
        <v>429.11</v>
      </c>
      <c r="H344" s="29">
        <v>45197</v>
      </c>
    </row>
    <row r="345" spans="1:8" ht="25.5">
      <c r="A345" s="47" t="s">
        <v>793</v>
      </c>
      <c r="B345" s="27" t="s">
        <v>188</v>
      </c>
      <c r="C345" s="28"/>
      <c r="D345" s="29"/>
      <c r="E345" s="43"/>
      <c r="F345" s="43"/>
      <c r="G345" s="64"/>
      <c r="H345" s="29"/>
    </row>
    <row r="346" spans="1:8" ht="63.75">
      <c r="A346" s="47" t="s">
        <v>794</v>
      </c>
      <c r="B346" s="27" t="s">
        <v>189</v>
      </c>
      <c r="C346" s="28" t="s">
        <v>901</v>
      </c>
      <c r="D346" s="29">
        <v>44894</v>
      </c>
      <c r="E346" s="43" t="s">
        <v>942</v>
      </c>
      <c r="F346" s="43" t="s">
        <v>941</v>
      </c>
      <c r="G346" s="12">
        <v>1015.67</v>
      </c>
      <c r="H346" s="29">
        <v>45197</v>
      </c>
    </row>
    <row r="347" spans="1:8" ht="63.75">
      <c r="A347" s="47" t="s">
        <v>795</v>
      </c>
      <c r="B347" s="27" t="s">
        <v>190</v>
      </c>
      <c r="C347" s="28" t="s">
        <v>902</v>
      </c>
      <c r="D347" s="29">
        <v>44894</v>
      </c>
      <c r="E347" s="43" t="s">
        <v>942</v>
      </c>
      <c r="F347" s="43" t="s">
        <v>941</v>
      </c>
      <c r="G347" s="12">
        <v>109.63</v>
      </c>
      <c r="H347" s="29">
        <v>45197</v>
      </c>
    </row>
    <row r="348" spans="1:8" ht="63.75">
      <c r="A348" s="47" t="s">
        <v>796</v>
      </c>
      <c r="B348" s="27" t="s">
        <v>191</v>
      </c>
      <c r="C348" s="28" t="s">
        <v>903</v>
      </c>
      <c r="D348" s="29">
        <v>44894</v>
      </c>
      <c r="E348" s="43" t="s">
        <v>942</v>
      </c>
      <c r="F348" s="43" t="s">
        <v>941</v>
      </c>
      <c r="G348" s="70">
        <v>441.67</v>
      </c>
      <c r="H348" s="29">
        <v>45197</v>
      </c>
    </row>
    <row r="349" spans="1:8" ht="38.25">
      <c r="A349" s="47" t="s">
        <v>797</v>
      </c>
      <c r="B349" s="27" t="s">
        <v>192</v>
      </c>
      <c r="C349" s="28" t="s">
        <v>904</v>
      </c>
      <c r="D349" s="29">
        <v>44894</v>
      </c>
      <c r="E349" s="43" t="s">
        <v>942</v>
      </c>
      <c r="F349" s="43" t="s">
        <v>941</v>
      </c>
      <c r="G349" s="70">
        <v>396.4</v>
      </c>
      <c r="H349" s="29">
        <v>45197</v>
      </c>
    </row>
    <row r="350" spans="1:8" ht="25.5">
      <c r="A350" s="47" t="s">
        <v>798</v>
      </c>
      <c r="B350" s="27" t="s">
        <v>193</v>
      </c>
      <c r="C350" s="28" t="s">
        <v>905</v>
      </c>
      <c r="D350" s="29">
        <v>44894</v>
      </c>
      <c r="E350" s="43" t="s">
        <v>942</v>
      </c>
      <c r="F350" s="43" t="s">
        <v>941</v>
      </c>
      <c r="G350" s="70">
        <v>1153.22</v>
      </c>
      <c r="H350" s="29">
        <v>45197</v>
      </c>
    </row>
    <row r="351" spans="1:8" ht="25.5">
      <c r="A351" s="47" t="s">
        <v>799</v>
      </c>
      <c r="B351" s="27" t="s">
        <v>194</v>
      </c>
      <c r="C351" s="25"/>
      <c r="D351" s="11"/>
      <c r="E351" s="12"/>
      <c r="F351" s="33"/>
      <c r="G351" s="70"/>
      <c r="H351" s="29"/>
    </row>
    <row r="352" spans="1:8" ht="63.75">
      <c r="A352" s="47" t="s">
        <v>800</v>
      </c>
      <c r="B352" s="27" t="s">
        <v>195</v>
      </c>
      <c r="C352" s="28" t="s">
        <v>906</v>
      </c>
      <c r="D352" s="29">
        <v>44894</v>
      </c>
      <c r="E352" s="43" t="s">
        <v>942</v>
      </c>
      <c r="F352" s="43" t="s">
        <v>941</v>
      </c>
      <c r="G352" s="70">
        <v>406.67</v>
      </c>
      <c r="H352" s="29">
        <v>45197</v>
      </c>
    </row>
    <row r="353" spans="1:8" ht="25.5">
      <c r="A353" s="47" t="s">
        <v>801</v>
      </c>
      <c r="B353" s="27" t="s">
        <v>196</v>
      </c>
      <c r="C353" s="28"/>
      <c r="D353" s="41"/>
      <c r="E353" s="42"/>
      <c r="F353" s="43"/>
      <c r="G353" s="71"/>
      <c r="H353" s="41"/>
    </row>
    <row r="354" spans="1:8" ht="25.5">
      <c r="A354" s="47" t="s">
        <v>802</v>
      </c>
      <c r="B354" s="27" t="s">
        <v>197</v>
      </c>
      <c r="C354" s="28"/>
      <c r="D354" s="41"/>
      <c r="E354" s="42"/>
      <c r="F354" s="43"/>
      <c r="G354" s="71"/>
      <c r="H354" s="41"/>
    </row>
    <row r="355" spans="1:8" ht="25.5">
      <c r="A355" s="47" t="s">
        <v>803</v>
      </c>
      <c r="B355" s="27" t="s">
        <v>198</v>
      </c>
      <c r="C355" s="28"/>
      <c r="D355" s="41"/>
      <c r="E355" s="42"/>
      <c r="F355" s="43"/>
      <c r="G355" s="71"/>
      <c r="H355" s="41"/>
    </row>
    <row r="356" spans="1:8" ht="51">
      <c r="A356" s="47" t="s">
        <v>804</v>
      </c>
      <c r="B356" s="27" t="s">
        <v>199</v>
      </c>
      <c r="C356" s="28"/>
      <c r="D356" s="41"/>
      <c r="E356" s="42"/>
      <c r="F356" s="43"/>
      <c r="G356" s="71"/>
      <c r="H356" s="41"/>
    </row>
    <row r="357" spans="1:8" ht="15">
      <c r="A357" s="47" t="s">
        <v>805</v>
      </c>
      <c r="B357" s="27" t="s">
        <v>200</v>
      </c>
      <c r="C357" s="28"/>
      <c r="D357" s="41"/>
      <c r="E357" s="42"/>
      <c r="F357" s="43"/>
      <c r="G357" s="71"/>
      <c r="H357" s="41"/>
    </row>
    <row r="358" spans="1:8" ht="15">
      <c r="A358" s="47" t="s">
        <v>806</v>
      </c>
      <c r="B358" s="27" t="s">
        <v>201</v>
      </c>
      <c r="C358" s="28"/>
      <c r="D358" s="41"/>
      <c r="E358" s="42"/>
      <c r="F358" s="43"/>
      <c r="G358" s="71"/>
      <c r="H358" s="41"/>
    </row>
    <row r="359" spans="1:8" ht="38.25">
      <c r="A359" s="47" t="s">
        <v>807</v>
      </c>
      <c r="B359" s="27" t="s">
        <v>202</v>
      </c>
      <c r="C359" s="28" t="s">
        <v>907</v>
      </c>
      <c r="D359" s="29">
        <v>44894</v>
      </c>
      <c r="E359" s="43" t="s">
        <v>942</v>
      </c>
      <c r="F359" s="43" t="s">
        <v>941</v>
      </c>
      <c r="G359" s="70">
        <v>542.07</v>
      </c>
      <c r="H359" s="29">
        <v>45197</v>
      </c>
    </row>
    <row r="360" spans="1:8" ht="15">
      <c r="A360" s="47" t="s">
        <v>213</v>
      </c>
      <c r="B360" s="27" t="s">
        <v>248</v>
      </c>
      <c r="C360" s="28"/>
      <c r="D360" s="41"/>
      <c r="E360" s="42"/>
      <c r="F360" s="42"/>
      <c r="G360" s="71"/>
      <c r="H360" s="41"/>
    </row>
    <row r="361" spans="1:8" ht="15" customHeight="1">
      <c r="A361" s="109" t="s">
        <v>249</v>
      </c>
      <c r="B361" s="109"/>
      <c r="C361" s="109"/>
      <c r="D361" s="109"/>
      <c r="E361" s="109"/>
      <c r="F361" s="109"/>
      <c r="G361" s="109"/>
      <c r="H361" s="109"/>
    </row>
    <row r="362" spans="1:8" ht="38.25">
      <c r="A362" s="47" t="s">
        <v>808</v>
      </c>
      <c r="B362" s="27" t="s">
        <v>203</v>
      </c>
      <c r="C362" s="28"/>
      <c r="D362" s="29">
        <v>44911</v>
      </c>
      <c r="E362" s="43" t="s">
        <v>984</v>
      </c>
      <c r="F362" s="43" t="s">
        <v>985</v>
      </c>
      <c r="G362" s="64">
        <v>15.36</v>
      </c>
      <c r="H362" s="29">
        <v>45258</v>
      </c>
    </row>
    <row r="363" spans="1:8" ht="36">
      <c r="A363" s="96" t="s">
        <v>809</v>
      </c>
      <c r="B363" s="97" t="s">
        <v>204</v>
      </c>
      <c r="C363" s="88"/>
      <c r="D363" s="29">
        <v>44911</v>
      </c>
      <c r="E363" s="43" t="s">
        <v>984</v>
      </c>
      <c r="F363" s="43" t="s">
        <v>985</v>
      </c>
      <c r="G363" s="61">
        <v>17.63</v>
      </c>
      <c r="H363" s="29">
        <v>45258</v>
      </c>
    </row>
    <row r="364" spans="1:8" ht="36">
      <c r="A364" s="96" t="s">
        <v>810</v>
      </c>
      <c r="B364" s="97" t="s">
        <v>205</v>
      </c>
      <c r="C364" s="51"/>
      <c r="D364" s="29">
        <v>44911</v>
      </c>
      <c r="E364" s="43" t="s">
        <v>984</v>
      </c>
      <c r="F364" s="43" t="s">
        <v>985</v>
      </c>
      <c r="G364" s="61">
        <v>21.98</v>
      </c>
      <c r="H364" s="29">
        <v>45258</v>
      </c>
    </row>
    <row r="365" spans="1:8" ht="38.25">
      <c r="A365" s="47" t="s">
        <v>811</v>
      </c>
      <c r="B365" s="27" t="s">
        <v>250</v>
      </c>
      <c r="C365" s="28"/>
      <c r="D365" s="41"/>
      <c r="E365" s="42"/>
      <c r="F365" s="42"/>
      <c r="G365" s="71"/>
      <c r="H365" s="41"/>
    </row>
    <row r="366" spans="1:8" ht="38.25">
      <c r="A366" s="47" t="s">
        <v>812</v>
      </c>
      <c r="B366" s="27" t="s">
        <v>251</v>
      </c>
      <c r="C366" s="28"/>
      <c r="D366" s="41"/>
      <c r="E366" s="42"/>
      <c r="F366" s="42"/>
      <c r="G366" s="71"/>
      <c r="H366" s="41"/>
    </row>
    <row r="367" spans="1:8" ht="38.25">
      <c r="A367" s="94" t="s">
        <v>813</v>
      </c>
      <c r="B367" s="56" t="s">
        <v>252</v>
      </c>
      <c r="C367" s="54"/>
      <c r="D367" s="14">
        <v>44922</v>
      </c>
      <c r="E367" s="76" t="s">
        <v>920</v>
      </c>
      <c r="F367" s="76" t="s">
        <v>917</v>
      </c>
      <c r="G367" s="77">
        <v>34</v>
      </c>
      <c r="H367" s="14">
        <v>45177</v>
      </c>
    </row>
    <row r="368" spans="1:8" ht="38.25">
      <c r="A368" s="94" t="s">
        <v>814</v>
      </c>
      <c r="B368" s="56" t="s">
        <v>253</v>
      </c>
      <c r="C368" s="54"/>
      <c r="D368" s="14">
        <v>44922</v>
      </c>
      <c r="E368" s="76" t="s">
        <v>920</v>
      </c>
      <c r="F368" s="76" t="s">
        <v>917</v>
      </c>
      <c r="G368" s="77">
        <v>40.18</v>
      </c>
      <c r="H368" s="14">
        <v>45177</v>
      </c>
    </row>
    <row r="369" spans="1:8" ht="25.5">
      <c r="A369" s="94" t="s">
        <v>918</v>
      </c>
      <c r="B369" s="56" t="s">
        <v>919</v>
      </c>
      <c r="C369" s="54"/>
      <c r="D369" s="14">
        <v>44922</v>
      </c>
      <c r="E369" s="76" t="s">
        <v>920</v>
      </c>
      <c r="F369" s="76" t="s">
        <v>917</v>
      </c>
      <c r="G369" s="77">
        <v>40.12</v>
      </c>
      <c r="H369" s="14">
        <v>45177</v>
      </c>
    </row>
    <row r="370" spans="1:8" ht="38.25">
      <c r="A370" s="94" t="s">
        <v>815</v>
      </c>
      <c r="B370" s="56" t="s">
        <v>254</v>
      </c>
      <c r="C370" s="55"/>
      <c r="D370" s="14">
        <v>44922</v>
      </c>
      <c r="E370" s="76" t="s">
        <v>920</v>
      </c>
      <c r="F370" s="76" t="s">
        <v>917</v>
      </c>
      <c r="G370" s="77">
        <v>45.2</v>
      </c>
      <c r="H370" s="14">
        <v>45177</v>
      </c>
    </row>
    <row r="371" spans="1:8" ht="38.25">
      <c r="A371" s="94" t="s">
        <v>816</v>
      </c>
      <c r="B371" s="56" t="s">
        <v>255</v>
      </c>
      <c r="C371" s="54"/>
      <c r="D371" s="14">
        <v>44922</v>
      </c>
      <c r="E371" s="76" t="s">
        <v>920</v>
      </c>
      <c r="F371" s="76" t="s">
        <v>917</v>
      </c>
      <c r="G371" s="77">
        <v>47.78</v>
      </c>
      <c r="H371" s="14">
        <v>45177</v>
      </c>
    </row>
    <row r="372" spans="1:8" ht="38.25">
      <c r="A372" s="94" t="s">
        <v>817</v>
      </c>
      <c r="B372" s="56" t="s">
        <v>256</v>
      </c>
      <c r="C372" s="54"/>
      <c r="D372" s="14">
        <v>44922</v>
      </c>
      <c r="E372" s="76" t="s">
        <v>920</v>
      </c>
      <c r="F372" s="76" t="s">
        <v>917</v>
      </c>
      <c r="G372" s="38">
        <v>50.26</v>
      </c>
      <c r="H372" s="14">
        <v>45177</v>
      </c>
    </row>
    <row r="373" spans="1:8" ht="38.25">
      <c r="A373" s="94" t="s">
        <v>818</v>
      </c>
      <c r="B373" s="56" t="s">
        <v>257</v>
      </c>
      <c r="C373" s="54"/>
      <c r="D373" s="14">
        <v>44922</v>
      </c>
      <c r="E373" s="76" t="s">
        <v>920</v>
      </c>
      <c r="F373" s="76" t="s">
        <v>917</v>
      </c>
      <c r="G373" s="77">
        <v>51.06</v>
      </c>
      <c r="H373" s="14">
        <v>45177</v>
      </c>
    </row>
    <row r="374" spans="1:8" ht="38.25">
      <c r="A374" s="94" t="s">
        <v>819</v>
      </c>
      <c r="B374" s="56" t="s">
        <v>258</v>
      </c>
      <c r="C374" s="57"/>
      <c r="D374" s="14">
        <v>44922</v>
      </c>
      <c r="E374" s="76" t="s">
        <v>920</v>
      </c>
      <c r="F374" s="76" t="s">
        <v>917</v>
      </c>
      <c r="G374" s="38">
        <v>53.85</v>
      </c>
      <c r="H374" s="14">
        <v>45177</v>
      </c>
    </row>
    <row r="375" spans="1:8" ht="15">
      <c r="A375" s="47" t="s">
        <v>820</v>
      </c>
      <c r="B375" s="27" t="s">
        <v>821</v>
      </c>
      <c r="C375" s="28"/>
      <c r="D375" s="41"/>
      <c r="E375" s="42"/>
      <c r="F375" s="42"/>
      <c r="G375" s="71"/>
      <c r="H375" s="41"/>
    </row>
    <row r="376" spans="1:8" ht="15">
      <c r="A376" s="47" t="s">
        <v>822</v>
      </c>
      <c r="B376" s="27" t="s">
        <v>823</v>
      </c>
      <c r="C376" s="28"/>
      <c r="D376" s="41"/>
      <c r="E376" s="42"/>
      <c r="F376" s="42"/>
      <c r="G376" s="71"/>
      <c r="H376" s="41"/>
    </row>
    <row r="377" spans="1:8" ht="15">
      <c r="A377" s="47" t="s">
        <v>824</v>
      </c>
      <c r="B377" s="27" t="s">
        <v>825</v>
      </c>
      <c r="C377" s="28"/>
      <c r="D377" s="41"/>
      <c r="E377" s="42"/>
      <c r="F377" s="42"/>
      <c r="G377" s="71"/>
      <c r="H377" s="41"/>
    </row>
    <row r="378" spans="1:8" ht="15">
      <c r="A378" s="47" t="s">
        <v>826</v>
      </c>
      <c r="B378" s="27" t="s">
        <v>827</v>
      </c>
      <c r="C378" s="28"/>
      <c r="D378" s="41"/>
      <c r="E378" s="42"/>
      <c r="F378" s="42"/>
      <c r="G378" s="71"/>
      <c r="H378" s="41"/>
    </row>
    <row r="379" spans="1:8" ht="15">
      <c r="A379" s="47" t="s">
        <v>828</v>
      </c>
      <c r="B379" s="27" t="s">
        <v>829</v>
      </c>
      <c r="C379" s="28"/>
      <c r="D379" s="41"/>
      <c r="E379" s="42"/>
      <c r="F379" s="42"/>
      <c r="G379" s="71"/>
      <c r="H379" s="41"/>
    </row>
    <row r="380" spans="1:8" ht="25.5">
      <c r="A380" s="47" t="s">
        <v>213</v>
      </c>
      <c r="B380" s="27" t="s">
        <v>259</v>
      </c>
      <c r="C380" s="28"/>
      <c r="D380" s="41"/>
      <c r="E380" s="42"/>
      <c r="F380" s="42"/>
      <c r="G380" s="71"/>
      <c r="H380" s="41"/>
    </row>
    <row r="381" spans="1:8" ht="25.5">
      <c r="A381" s="47" t="s">
        <v>213</v>
      </c>
      <c r="B381" s="27" t="s">
        <v>260</v>
      </c>
      <c r="C381" s="28"/>
      <c r="D381" s="41"/>
      <c r="E381" s="42"/>
      <c r="F381" s="42"/>
      <c r="G381" s="71"/>
      <c r="H381" s="41"/>
    </row>
    <row r="382" spans="1:8" ht="15">
      <c r="A382" s="47" t="s">
        <v>213</v>
      </c>
      <c r="B382" s="27" t="s">
        <v>261</v>
      </c>
      <c r="C382" s="28"/>
      <c r="D382" s="41"/>
      <c r="E382" s="42"/>
      <c r="F382" s="42"/>
      <c r="G382" s="71"/>
      <c r="H382" s="41"/>
    </row>
    <row r="383" spans="1:8" ht="15">
      <c r="A383" s="47" t="s">
        <v>213</v>
      </c>
      <c r="B383" s="27" t="s">
        <v>262</v>
      </c>
      <c r="C383" s="28"/>
      <c r="D383" s="41"/>
      <c r="E383" s="42"/>
      <c r="F383" s="42"/>
      <c r="G383" s="71"/>
      <c r="H383" s="41"/>
    </row>
    <row r="384" spans="1:8" ht="15">
      <c r="A384" s="47" t="s">
        <v>213</v>
      </c>
      <c r="B384" s="27" t="s">
        <v>263</v>
      </c>
      <c r="C384" s="28"/>
      <c r="D384" s="41"/>
      <c r="E384" s="42"/>
      <c r="F384" s="42"/>
      <c r="G384" s="71"/>
      <c r="H384" s="41"/>
    </row>
    <row r="385" spans="1:8" ht="25.5">
      <c r="A385" s="47" t="s">
        <v>213</v>
      </c>
      <c r="B385" s="27" t="s">
        <v>264</v>
      </c>
      <c r="C385" s="28"/>
      <c r="D385" s="41"/>
      <c r="E385" s="42"/>
      <c r="F385" s="42"/>
      <c r="G385" s="71"/>
      <c r="H385" s="41"/>
    </row>
    <row r="386" spans="1:8" ht="15" customHeight="1">
      <c r="A386" s="109" t="s">
        <v>265</v>
      </c>
      <c r="B386" s="109"/>
      <c r="C386" s="109"/>
      <c r="D386" s="109"/>
      <c r="E386" s="109"/>
      <c r="F386" s="109"/>
      <c r="G386" s="109"/>
      <c r="H386" s="109"/>
    </row>
    <row r="387" spans="1:8" ht="25.5">
      <c r="A387" s="47" t="s">
        <v>830</v>
      </c>
      <c r="B387" s="27" t="s">
        <v>207</v>
      </c>
      <c r="C387" s="28"/>
      <c r="D387" s="29">
        <v>45208</v>
      </c>
      <c r="E387" s="43" t="s">
        <v>987</v>
      </c>
      <c r="F387" s="43" t="s">
        <v>986</v>
      </c>
      <c r="G387" s="64">
        <v>5104.44</v>
      </c>
      <c r="H387" s="29">
        <v>45272</v>
      </c>
    </row>
    <row r="388" spans="1:8" ht="25.5">
      <c r="A388" s="47" t="s">
        <v>831</v>
      </c>
      <c r="B388" s="27" t="s">
        <v>208</v>
      </c>
      <c r="C388" s="28"/>
      <c r="D388" s="29">
        <v>45208</v>
      </c>
      <c r="E388" s="43" t="s">
        <v>987</v>
      </c>
      <c r="F388" s="43" t="s">
        <v>986</v>
      </c>
      <c r="G388" s="64">
        <v>4090</v>
      </c>
      <c r="H388" s="29">
        <v>45272</v>
      </c>
    </row>
    <row r="389" spans="1:8" ht="38.25">
      <c r="A389" s="47" t="s">
        <v>832</v>
      </c>
      <c r="B389" s="27" t="s">
        <v>209</v>
      </c>
      <c r="C389" s="28"/>
      <c r="D389" s="29">
        <v>45208</v>
      </c>
      <c r="E389" s="43" t="s">
        <v>987</v>
      </c>
      <c r="F389" s="43" t="s">
        <v>986</v>
      </c>
      <c r="G389" s="64">
        <v>4668.89</v>
      </c>
      <c r="H389" s="29">
        <v>45272</v>
      </c>
    </row>
    <row r="390" spans="1:8" ht="38.25">
      <c r="A390" s="47" t="s">
        <v>833</v>
      </c>
      <c r="B390" s="27" t="s">
        <v>834</v>
      </c>
      <c r="C390" s="28"/>
      <c r="D390" s="41"/>
      <c r="E390" s="42"/>
      <c r="F390" s="42"/>
      <c r="G390" s="71"/>
      <c r="H390" s="41"/>
    </row>
    <row r="391" spans="1:8" ht="25.5">
      <c r="A391" s="47" t="s">
        <v>835</v>
      </c>
      <c r="B391" s="27" t="s">
        <v>206</v>
      </c>
      <c r="C391" s="28"/>
      <c r="D391" s="29">
        <v>45208</v>
      </c>
      <c r="E391" s="43" t="s">
        <v>987</v>
      </c>
      <c r="F391" s="43" t="s">
        <v>986</v>
      </c>
      <c r="G391" s="64">
        <v>14197.78</v>
      </c>
      <c r="H391" s="29">
        <v>45272</v>
      </c>
    </row>
    <row r="392" spans="1:8" ht="15">
      <c r="A392" s="109" t="s">
        <v>836</v>
      </c>
      <c r="B392" s="109"/>
      <c r="C392" s="109"/>
      <c r="D392" s="109"/>
      <c r="E392" s="109"/>
      <c r="F392" s="109"/>
      <c r="G392" s="109"/>
      <c r="H392" s="109"/>
    </row>
    <row r="393" spans="1:8" ht="38.25">
      <c r="A393" s="47" t="s">
        <v>837</v>
      </c>
      <c r="B393" s="27" t="s">
        <v>838</v>
      </c>
      <c r="C393" s="28"/>
      <c r="D393" s="41"/>
      <c r="E393" s="42"/>
      <c r="F393" s="42"/>
      <c r="G393" s="71"/>
      <c r="H393" s="41"/>
    </row>
    <row r="394" spans="1:8" ht="51">
      <c r="A394" s="47" t="s">
        <v>839</v>
      </c>
      <c r="B394" s="27" t="s">
        <v>840</v>
      </c>
      <c r="C394" s="28"/>
      <c r="D394" s="41"/>
      <c r="E394" s="42"/>
      <c r="F394" s="42"/>
      <c r="G394" s="71"/>
      <c r="H394" s="41"/>
    </row>
    <row r="395" spans="1:8" ht="15">
      <c r="A395" s="109" t="s">
        <v>266</v>
      </c>
      <c r="B395" s="109"/>
      <c r="C395" s="109"/>
      <c r="D395" s="109"/>
      <c r="E395" s="109"/>
      <c r="F395" s="109"/>
      <c r="G395" s="109"/>
      <c r="H395" s="109"/>
    </row>
    <row r="396" spans="1:8" ht="202.5" customHeight="1">
      <c r="A396" s="47" t="s">
        <v>213</v>
      </c>
      <c r="B396" s="27" t="s">
        <v>267</v>
      </c>
      <c r="C396" s="52" t="s">
        <v>1011</v>
      </c>
      <c r="D396" s="29">
        <v>45244</v>
      </c>
      <c r="E396" s="43" t="s">
        <v>1010</v>
      </c>
      <c r="F396" s="53" t="s">
        <v>1009</v>
      </c>
      <c r="G396" s="64">
        <v>910000</v>
      </c>
      <c r="H396" s="29">
        <v>45265</v>
      </c>
    </row>
    <row r="397" spans="1:8" ht="159.75" customHeight="1">
      <c r="A397" s="47" t="s">
        <v>213</v>
      </c>
      <c r="B397" s="27" t="s">
        <v>268</v>
      </c>
      <c r="C397" s="52" t="s">
        <v>1012</v>
      </c>
      <c r="D397" s="29">
        <v>45244</v>
      </c>
      <c r="E397" s="43" t="s">
        <v>1010</v>
      </c>
      <c r="F397" s="53" t="s">
        <v>1009</v>
      </c>
      <c r="G397" s="64">
        <v>910000</v>
      </c>
      <c r="H397" s="29">
        <v>45265</v>
      </c>
    </row>
    <row r="398" spans="1:8" ht="196.5" customHeight="1">
      <c r="A398" s="47" t="s">
        <v>213</v>
      </c>
      <c r="B398" s="27" t="s">
        <v>269</v>
      </c>
      <c r="C398" s="52" t="s">
        <v>1013</v>
      </c>
      <c r="D398" s="29">
        <v>45244</v>
      </c>
      <c r="E398" s="43" t="s">
        <v>1010</v>
      </c>
      <c r="F398" s="53" t="s">
        <v>1009</v>
      </c>
      <c r="G398" s="64">
        <v>910000</v>
      </c>
      <c r="H398" s="29">
        <v>45265</v>
      </c>
    </row>
    <row r="399" spans="1:8" ht="238.5" customHeight="1">
      <c r="A399" s="47" t="s">
        <v>853</v>
      </c>
      <c r="B399" s="48" t="s">
        <v>933</v>
      </c>
      <c r="C399" s="89" t="s">
        <v>965</v>
      </c>
      <c r="D399" s="90">
        <v>45153</v>
      </c>
      <c r="E399" s="91" t="s">
        <v>992</v>
      </c>
      <c r="F399" s="60" t="s">
        <v>991</v>
      </c>
      <c r="G399" s="92">
        <v>125124.42</v>
      </c>
      <c r="H399" s="90">
        <v>45215</v>
      </c>
    </row>
    <row r="400" spans="1:8" ht="13.5" customHeight="1">
      <c r="A400" s="47"/>
      <c r="B400" s="48"/>
      <c r="C400" s="28"/>
      <c r="D400" s="41"/>
      <c r="E400" s="42"/>
      <c r="F400" s="42"/>
      <c r="G400" s="71"/>
      <c r="H400" s="41"/>
    </row>
    <row r="402" spans="1:13" ht="15.75">
      <c r="A402" s="106" t="s">
        <v>909</v>
      </c>
      <c r="B402" s="106"/>
      <c r="C402" s="106"/>
      <c r="D402" s="78"/>
      <c r="E402" s="100" t="s">
        <v>908</v>
      </c>
      <c r="F402" s="100"/>
      <c r="G402" s="69"/>
      <c r="H402" s="79"/>
      <c r="L402" s="8"/>
      <c r="M402" s="5"/>
    </row>
    <row r="403" spans="5:13" ht="15">
      <c r="E403" s="101" t="s">
        <v>503</v>
      </c>
      <c r="F403" s="101"/>
      <c r="G403" s="80"/>
      <c r="H403" s="78" t="s">
        <v>504</v>
      </c>
      <c r="L403" s="9"/>
      <c r="M403" s="5"/>
    </row>
    <row r="404" spans="1:13" ht="15">
      <c r="A404" s="105" t="s">
        <v>505</v>
      </c>
      <c r="B404" s="105"/>
      <c r="C404" s="49"/>
      <c r="D404" s="81"/>
      <c r="H404" s="66"/>
      <c r="L404" s="5"/>
      <c r="M404" s="5"/>
    </row>
    <row r="405" spans="1:13" ht="15.75">
      <c r="A405" s="98" t="s">
        <v>910</v>
      </c>
      <c r="B405" s="98"/>
      <c r="C405" s="98"/>
      <c r="D405" s="81"/>
      <c r="E405" s="100" t="s">
        <v>911</v>
      </c>
      <c r="F405" s="100"/>
      <c r="H405" s="79"/>
      <c r="L405" s="8"/>
      <c r="M405" s="5"/>
    </row>
    <row r="406" spans="1:13" ht="15">
      <c r="A406" s="99" t="s">
        <v>506</v>
      </c>
      <c r="B406" s="99"/>
      <c r="C406" s="99"/>
      <c r="D406" s="81"/>
      <c r="E406" s="101" t="s">
        <v>503</v>
      </c>
      <c r="F406" s="101"/>
      <c r="H406" s="78" t="s">
        <v>504</v>
      </c>
      <c r="L406" s="9"/>
      <c r="M406" s="5"/>
    </row>
    <row r="408" spans="1:2" ht="15">
      <c r="A408" s="104" t="s">
        <v>507</v>
      </c>
      <c r="B408" s="104"/>
    </row>
    <row r="409" spans="1:2" ht="15">
      <c r="A409" s="102" t="s">
        <v>912</v>
      </c>
      <c r="B409" s="103"/>
    </row>
  </sheetData>
  <sheetProtection/>
  <mergeCells count="47">
    <mergeCell ref="A361:H361"/>
    <mergeCell ref="A386:H386"/>
    <mergeCell ref="A395:H395"/>
    <mergeCell ref="A392:H392"/>
    <mergeCell ref="A327:A329"/>
    <mergeCell ref="A321:A323"/>
    <mergeCell ref="A324:A326"/>
    <mergeCell ref="A213:H213"/>
    <mergeCell ref="A227:H227"/>
    <mergeCell ref="A234:H234"/>
    <mergeCell ref="A245:H245"/>
    <mergeCell ref="A254:H254"/>
    <mergeCell ref="A10:A11"/>
    <mergeCell ref="A264:H264"/>
    <mergeCell ref="A268:H268"/>
    <mergeCell ref="A299:H299"/>
    <mergeCell ref="A301:H301"/>
    <mergeCell ref="A318:A320"/>
    <mergeCell ref="A305:H305"/>
    <mergeCell ref="A315:A317"/>
    <mergeCell ref="A312:A314"/>
    <mergeCell ref="D4:E4"/>
    <mergeCell ref="B2:H2"/>
    <mergeCell ref="A63:H63"/>
    <mergeCell ref="B10:B11"/>
    <mergeCell ref="C10:C11"/>
    <mergeCell ref="A13:H13"/>
    <mergeCell ref="A9:C9"/>
    <mergeCell ref="D9:H9"/>
    <mergeCell ref="D10:F10"/>
    <mergeCell ref="H10:H11"/>
    <mergeCell ref="A404:B404"/>
    <mergeCell ref="A402:C402"/>
    <mergeCell ref="E402:F402"/>
    <mergeCell ref="E403:F403"/>
    <mergeCell ref="C6:F6"/>
    <mergeCell ref="C7:F7"/>
    <mergeCell ref="A261:H261"/>
    <mergeCell ref="A303:H303"/>
    <mergeCell ref="A259:H259"/>
    <mergeCell ref="G10:G11"/>
    <mergeCell ref="A405:C405"/>
    <mergeCell ref="A406:C406"/>
    <mergeCell ref="E405:F405"/>
    <mergeCell ref="E406:F406"/>
    <mergeCell ref="A409:B409"/>
    <mergeCell ref="A408:B408"/>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hyperlinks>
    <hyperlink ref="F399" r:id="rId1" display="http://zakupki.gov.ru/epz/contract/contractCard/common-info.html?reestrNumber=1230800771822000395"/>
  </hyperlink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Деморец Ольга Владимировна</cp:lastModifiedBy>
  <cp:lastPrinted>2017-03-27T15:49:43Z</cp:lastPrinted>
  <dcterms:created xsi:type="dcterms:W3CDTF">2015-06-26T12:41:08Z</dcterms:created>
  <dcterms:modified xsi:type="dcterms:W3CDTF">2024-03-21T12:16:21Z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